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omments8.xml" ContentType="application/vnd.openxmlformats-officedocument.spreadsheetml.comments+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drawings/drawing21.xml" ContentType="application/vnd.openxmlformats-officedocument.drawing+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drawings/drawing2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defaultThemeVersion="124226"/>
  <xr:revisionPtr revIDLastSave="0" documentId="8_{C16F2B6D-DB16-44E5-9903-BBD8036A9C39}" xr6:coauthVersionLast="47" xr6:coauthVersionMax="47" xr10:uidLastSave="{00000000-0000-0000-0000-000000000000}"/>
  <bookViews>
    <workbookView xWindow="-108" yWindow="-108" windowWidth="23256" windowHeight="12456" xr2:uid="{00000000-000D-0000-FFFF-FFFF00000000}"/>
  </bookViews>
  <sheets>
    <sheet name="ケアマネ業務書類一覧" sheetId="36" r:id="rId1"/>
    <sheet name="アセスメント実施履歴" sheetId="63" r:id="rId2"/>
    <sheet name="アセスメント（No.1）" sheetId="9" r:id="rId3"/>
    <sheet name="アセスメント（No.2）" sheetId="10" r:id="rId4"/>
    <sheet name="アセスメント（No.3）" sheetId="22" r:id="rId5"/>
    <sheet name="課題整理総括表" sheetId="56" r:id="rId6"/>
    <sheet name="評価表" sheetId="64" r:id="rId7"/>
    <sheet name="相談受付表" sheetId="53" r:id="rId8"/>
    <sheet name="入院時情報提供書（新様式）" sheetId="59" r:id="rId9"/>
    <sheet name="入院時情報提供書（No.1）" sheetId="27" r:id="rId10"/>
    <sheet name="入院時情報提供（No.2）" sheetId="28" r:id="rId11"/>
    <sheet name="退院・退所情報記録書" sheetId="29" r:id="rId12"/>
    <sheet name="意見照会書（標準様式）" sheetId="38" r:id="rId13"/>
    <sheet name="意見照会書（短期目標更新）" sheetId="51" r:id="rId14"/>
    <sheet name="意見照会書（主治医）" sheetId="40" r:id="rId15"/>
    <sheet name="診療情報提供書作成依頼書" sheetId="65" r:id="rId16"/>
    <sheet name="訪問介護 利用申込書" sheetId="41" r:id="rId17"/>
    <sheet name="訪問看護 利用申込書" sheetId="42" r:id="rId18"/>
    <sheet name="訪問リハビリ 利用申込書 " sheetId="49" r:id="rId19"/>
    <sheet name="訪問入浴介護 利用申込書" sheetId="43" r:id="rId20"/>
    <sheet name="訪問診療 利用申込書" sheetId="45" r:id="rId21"/>
    <sheet name="デイサービス・デイケア 利用申込書" sheetId="46" r:id="rId22"/>
    <sheet name="ショートステイ 利用申込書" sheetId="48" r:id="rId23"/>
    <sheet name="福祉用具 利用申込書" sheetId="47" r:id="rId24"/>
    <sheet name="住宅改修が必要な理由書（表面）" sheetId="54" r:id="rId25"/>
    <sheet name="住宅改修が必要な理由書（裏面）" sheetId="55" r:id="rId26"/>
    <sheet name="苦情対応記録" sheetId="52" r:id="rId27"/>
    <sheet name="身体的拘束に関する説明書" sheetId="57" r:id="rId28"/>
    <sheet name="身体拘束に関する態様記録" sheetId="58" r:id="rId29"/>
    <sheet name="委任状" sheetId="66" r:id="rId30"/>
    <sheet name="モニタリングに係る情報連携シート" sheetId="67" r:id="rId31"/>
    <sheet name="アセスメント項目(編集）" sheetId="61" r:id="rId32"/>
    <sheet name="プルダウン（アセスメント）" sheetId="23" state="hidden" r:id="rId33"/>
  </sheets>
  <externalReferences>
    <externalReference r:id="rId34"/>
  </externalReferences>
  <definedNames>
    <definedName name="_Toc319062153" localSheetId="6">評価表!$B$1</definedName>
    <definedName name="_xlnm.Print_Area" localSheetId="2">'アセスメント（No.1）'!$B$2:$W$47</definedName>
    <definedName name="_xlnm.Print_Area" localSheetId="3">'アセスメント（No.2）'!$B$1:$L$45</definedName>
    <definedName name="_xlnm.Print_Area" localSheetId="4">'アセスメント（No.3）'!$B$1:$L$49</definedName>
    <definedName name="_xlnm.Print_Area" localSheetId="1">アセスメント実施履歴!$A$1:$F$22</definedName>
    <definedName name="_xlnm.Print_Area" localSheetId="0">ケアマネ業務書類一覧!$A$1:$D$34</definedName>
    <definedName name="_xlnm.Print_Area" localSheetId="22">'ショートステイ 利用申込書'!$B$2:$L$45</definedName>
    <definedName name="_xlnm.Print_Area" localSheetId="21">'デイサービス・デイケア 利用申込書'!$B$2:$L$51</definedName>
    <definedName name="_xlnm.Print_Area" localSheetId="30">モニタリングに係る情報連携シート!$A$1:$J$99</definedName>
    <definedName name="_xlnm.Print_Area" localSheetId="29">委任状!$A$1:$I$27</definedName>
    <definedName name="_xlnm.Print_Area" localSheetId="14">'意見照会書（主治医）'!$A$1:$T$31</definedName>
    <definedName name="_xlnm.Print_Area" localSheetId="13">'意見照会書（短期目標更新）'!$B$1:$F$15</definedName>
    <definedName name="_xlnm.Print_Area" localSheetId="12">'意見照会書（標準様式）'!$B$1:$I$22</definedName>
    <definedName name="_xlnm.Print_Area" localSheetId="5">課題整理総括表!$A$1:$N$37</definedName>
    <definedName name="_xlnm.Print_Area" localSheetId="26">苦情対応記録!$A$1:$AI$42</definedName>
    <definedName name="_xlnm.Print_Area" localSheetId="24">'住宅改修が必要な理由書（表面）'!$A$1:$AW$31</definedName>
    <definedName name="_xlnm.Print_Area" localSheetId="25">'住宅改修が必要な理由書（裏面）'!$A$1:$AN$44</definedName>
    <definedName name="_xlnm.Print_Area" localSheetId="15">診療情報提供書作成依頼書!$A$1:$T$27</definedName>
    <definedName name="_xlnm.Print_Area" localSheetId="28">身体拘束に関する態様記録!$A$1:$F$70</definedName>
    <definedName name="_xlnm.Print_Area" localSheetId="27">身体的拘束に関する説明書!$A$1:$F$23</definedName>
    <definedName name="_xlnm.Print_Area" localSheetId="7">相談受付表!$A$1:$F$48</definedName>
    <definedName name="_xlnm.Print_Area" localSheetId="11">退院・退所情報記録書!$A$1:$R$58</definedName>
    <definedName name="_xlnm.Print_Area" localSheetId="10">'入院時情報提供（No.2）'!$A$1:$Z$44</definedName>
    <definedName name="_xlnm.Print_Area" localSheetId="9">'入院時情報提供書（No.1）'!$A$1:$W$53</definedName>
    <definedName name="_xlnm.Print_Area" localSheetId="8">'入院時情報提供書（新様式）'!$A$1:$Y$103</definedName>
    <definedName name="_xlnm.Print_Area" localSheetId="6">評価表!$A$1:$J$23</definedName>
    <definedName name="_xlnm.Print_Area" localSheetId="23">'福祉用具 利用申込書'!$B$2:$L$47</definedName>
    <definedName name="_xlnm.Print_Area" localSheetId="18">'訪問リハビリ 利用申込書 '!$B$2:$L$51</definedName>
    <definedName name="_xlnm.Print_Area" localSheetId="16">'訪問介護 利用申込書'!$B$2:$L$51</definedName>
    <definedName name="_xlnm.Print_Area" localSheetId="17">'訪問看護 利用申込書'!$B$2:$L$51</definedName>
    <definedName name="_xlnm.Print_Area" localSheetId="20">'訪問診療 利用申込書'!$B$2:$L$51</definedName>
    <definedName name="_xlnm.Print_Area" localSheetId="19">'訪問入浴介護 利用申込書'!$B$2:$L$51</definedName>
    <definedName name="_xlnm.Print_Titles" localSheetId="30">モニタリングに係る情報連携シート!$51:$52</definedName>
    <definedName name="Z_0F1EAD76_6813_4464_A4B8_ED77B1D74A43_.wvu.PrintArea" localSheetId="5" hidden="1">課題整理総括表!$B$1:$M$36</definedName>
    <definedName name="Z_5D94C3C9_EAE6_44F7_85FD_FD7692A8F9C9_.wvu.PrintArea" localSheetId="5" hidden="1">課題整理総括表!$B$1:$M$36</definedName>
    <definedName name="Z_BD19D153_5FEC_4965_A80F_396D6C8E16C7_.wvu.PrintArea" localSheetId="5" hidden="1">課題整理総括表!$B$1:$M$36</definedName>
    <definedName name="ケアマネジャー">[1]基本情報入力シート!$H$3</definedName>
    <definedName name="利用者氏名">[1]基本情報入力シート!$B$6</definedName>
  </definedNames>
  <calcPr calcId="181029"/>
</workbook>
</file>

<file path=xl/calcChain.xml><?xml version="1.0" encoding="utf-8"?>
<calcChain xmlns="http://schemas.openxmlformats.org/spreadsheetml/2006/main">
  <c r="F9" i="67" l="1"/>
  <c r="F8" i="67"/>
  <c r="F7" i="67"/>
  <c r="D15" i="65"/>
  <c r="J6" i="9"/>
  <c r="D11" i="66"/>
  <c r="D10" i="66"/>
  <c r="D9" i="66"/>
  <c r="D8" i="66"/>
  <c r="D5" i="65"/>
  <c r="D16" i="65"/>
  <c r="D14" i="65"/>
  <c r="K13" i="65"/>
  <c r="D13" i="65"/>
  <c r="N7" i="65"/>
  <c r="N6" i="65"/>
  <c r="N5" i="65"/>
  <c r="N4" i="65"/>
  <c r="D4" i="65"/>
  <c r="C2" i="64"/>
  <c r="J39" i="10" l="1"/>
  <c r="F39" i="10"/>
  <c r="J35" i="10"/>
  <c r="F35" i="10"/>
  <c r="J25" i="10"/>
  <c r="I41" i="22"/>
  <c r="F41" i="22"/>
  <c r="G31" i="22"/>
  <c r="C30" i="29" l="1"/>
  <c r="C31" i="29"/>
  <c r="E38" i="59"/>
  <c r="E37" i="59"/>
  <c r="S16" i="59"/>
  <c r="L16" i="59"/>
  <c r="J16" i="59"/>
  <c r="E16" i="59"/>
  <c r="E12" i="59"/>
  <c r="Q9" i="59"/>
  <c r="E9" i="59"/>
  <c r="U6" i="59"/>
  <c r="P6" i="59"/>
  <c r="R5" i="59"/>
  <c r="R4" i="59"/>
  <c r="X10" i="59"/>
  <c r="U10" i="59"/>
  <c r="F18" i="27" l="1"/>
  <c r="G7" i="59"/>
  <c r="E22" i="57" l="1"/>
  <c r="E19" i="57"/>
  <c r="E3" i="58"/>
  <c r="E3" i="57"/>
  <c r="E16" i="56" l="1"/>
  <c r="K5" i="56"/>
  <c r="K6" i="56"/>
  <c r="E25" i="56"/>
  <c r="E24" i="56"/>
  <c r="E22" i="56"/>
  <c r="E21" i="56"/>
  <c r="E20" i="56"/>
  <c r="E19" i="56"/>
  <c r="E17" i="56"/>
  <c r="E13" i="56"/>
  <c r="E12" i="56"/>
  <c r="E10" i="56"/>
  <c r="E9" i="56"/>
  <c r="K2" i="56"/>
  <c r="D2" i="56"/>
  <c r="E3" i="54" l="1"/>
  <c r="P3" i="54"/>
  <c r="I6" i="47"/>
  <c r="AH7" i="54"/>
  <c r="E6" i="54"/>
  <c r="E4" i="54"/>
  <c r="P5" i="54"/>
  <c r="AH6" i="54"/>
  <c r="AH4" i="54"/>
  <c r="X3" i="54"/>
  <c r="B10" i="52"/>
  <c r="D15" i="40" l="1"/>
  <c r="L6" i="52"/>
  <c r="B9" i="53"/>
  <c r="F8" i="53"/>
  <c r="F9" i="53"/>
  <c r="B8" i="53"/>
  <c r="B7" i="53"/>
  <c r="D4" i="53"/>
  <c r="F5" i="53"/>
  <c r="B6" i="53"/>
  <c r="U7" i="52"/>
  <c r="U5" i="52"/>
  <c r="B6" i="52"/>
  <c r="E40" i="52"/>
  <c r="W2" i="52"/>
  <c r="Z3" i="52"/>
  <c r="K12" i="42"/>
  <c r="K12" i="49"/>
  <c r="K12" i="43"/>
  <c r="K12" i="45"/>
  <c r="K12" i="46"/>
  <c r="K12" i="48"/>
  <c r="K12" i="47"/>
  <c r="K12" i="41"/>
  <c r="G12" i="42"/>
  <c r="G12" i="49"/>
  <c r="G12" i="43"/>
  <c r="G12" i="45"/>
  <c r="G12" i="46"/>
  <c r="G12" i="48"/>
  <c r="G12" i="47"/>
  <c r="G12" i="41"/>
  <c r="E12" i="42"/>
  <c r="E12" i="49"/>
  <c r="E12" i="43"/>
  <c r="E12" i="45"/>
  <c r="E12" i="46"/>
  <c r="E12" i="48"/>
  <c r="E12" i="47"/>
  <c r="E12" i="41"/>
  <c r="C12" i="42"/>
  <c r="C12" i="49"/>
  <c r="C12" i="43"/>
  <c r="C12" i="45"/>
  <c r="C12" i="46"/>
  <c r="C12" i="48"/>
  <c r="C12" i="47"/>
  <c r="C12" i="41"/>
  <c r="K11" i="42"/>
  <c r="K11" i="49"/>
  <c r="K11" i="43"/>
  <c r="K11" i="45"/>
  <c r="K11" i="46"/>
  <c r="K11" i="48"/>
  <c r="K11" i="47"/>
  <c r="K11" i="41"/>
  <c r="G11" i="42"/>
  <c r="G11" i="49"/>
  <c r="G11" i="43"/>
  <c r="G11" i="45"/>
  <c r="G11" i="46"/>
  <c r="G11" i="48"/>
  <c r="G11" i="47"/>
  <c r="G11" i="41"/>
  <c r="E11" i="42"/>
  <c r="E11" i="49"/>
  <c r="E11" i="43"/>
  <c r="E11" i="45"/>
  <c r="E11" i="46"/>
  <c r="E11" i="48"/>
  <c r="E11" i="47"/>
  <c r="E11" i="41"/>
  <c r="C11" i="42"/>
  <c r="C11" i="49"/>
  <c r="C11" i="43"/>
  <c r="C11" i="45"/>
  <c r="C11" i="46"/>
  <c r="C11" i="48"/>
  <c r="C11" i="47"/>
  <c r="C11" i="41"/>
  <c r="O21" i="28"/>
  <c r="K13" i="40"/>
  <c r="D14" i="40"/>
  <c r="K14" i="29" l="1"/>
  <c r="G19" i="9" l="1"/>
  <c r="C19" i="9"/>
  <c r="C37" i="42"/>
  <c r="C37" i="49"/>
  <c r="C37" i="43"/>
  <c r="C37" i="45"/>
  <c r="C37" i="46"/>
  <c r="C37" i="48"/>
  <c r="C37" i="47"/>
  <c r="C37" i="41"/>
  <c r="J35" i="42"/>
  <c r="J35" i="49"/>
  <c r="J35" i="43"/>
  <c r="J35" i="45"/>
  <c r="J35" i="46"/>
  <c r="J35" i="48"/>
  <c r="J35" i="47"/>
  <c r="J35" i="41"/>
  <c r="F35" i="42"/>
  <c r="F35" i="49"/>
  <c r="F35" i="43"/>
  <c r="F35" i="45"/>
  <c r="F35" i="46"/>
  <c r="F35" i="48"/>
  <c r="F35" i="47"/>
  <c r="F35" i="41"/>
  <c r="C35" i="42"/>
  <c r="C35" i="49"/>
  <c r="C35" i="43"/>
  <c r="C35" i="45"/>
  <c r="C35" i="46"/>
  <c r="C35" i="48"/>
  <c r="C35" i="47"/>
  <c r="C35" i="41"/>
  <c r="J33" i="42"/>
  <c r="J33" i="49"/>
  <c r="J33" i="43"/>
  <c r="J33" i="45"/>
  <c r="J33" i="46"/>
  <c r="J33" i="48"/>
  <c r="J33" i="47"/>
  <c r="J33" i="41"/>
  <c r="F33" i="42"/>
  <c r="F33" i="49"/>
  <c r="F33" i="43"/>
  <c r="F33" i="45"/>
  <c r="F33" i="46"/>
  <c r="F33" i="48"/>
  <c r="F33" i="47"/>
  <c r="F33" i="41"/>
  <c r="C33" i="42"/>
  <c r="C33" i="49"/>
  <c r="C33" i="43"/>
  <c r="C33" i="45"/>
  <c r="C33" i="46"/>
  <c r="C33" i="48"/>
  <c r="C33" i="47"/>
  <c r="C33" i="41"/>
  <c r="J30" i="42"/>
  <c r="J30" i="49"/>
  <c r="J30" i="43"/>
  <c r="J30" i="45"/>
  <c r="J30" i="46"/>
  <c r="J30" i="48"/>
  <c r="J30" i="47"/>
  <c r="J30" i="41"/>
  <c r="F30" i="42"/>
  <c r="F30" i="49"/>
  <c r="F30" i="43"/>
  <c r="F30" i="45"/>
  <c r="F30" i="46"/>
  <c r="F30" i="48"/>
  <c r="F30" i="47"/>
  <c r="F30" i="41"/>
  <c r="D30" i="42"/>
  <c r="D30" i="49"/>
  <c r="D30" i="43"/>
  <c r="D30" i="45"/>
  <c r="D30" i="46"/>
  <c r="D30" i="48"/>
  <c r="D30" i="47"/>
  <c r="D30" i="41"/>
  <c r="C30" i="42"/>
  <c r="C30" i="49"/>
  <c r="C30" i="43"/>
  <c r="C30" i="45"/>
  <c r="C30" i="46"/>
  <c r="C30" i="48"/>
  <c r="C30" i="47"/>
  <c r="C30" i="41"/>
  <c r="J28" i="42"/>
  <c r="J28" i="49"/>
  <c r="J28" i="43"/>
  <c r="J28" i="45"/>
  <c r="J28" i="46"/>
  <c r="J28" i="48"/>
  <c r="J28" i="47"/>
  <c r="J28" i="41"/>
  <c r="F28" i="42"/>
  <c r="F28" i="49"/>
  <c r="F28" i="43"/>
  <c r="F28" i="45"/>
  <c r="F28" i="46"/>
  <c r="F28" i="48"/>
  <c r="F28" i="47"/>
  <c r="F28" i="41"/>
  <c r="D28" i="42"/>
  <c r="D28" i="49"/>
  <c r="D28" i="43"/>
  <c r="D28" i="45"/>
  <c r="D28" i="46"/>
  <c r="D28" i="48"/>
  <c r="D28" i="47"/>
  <c r="D28" i="41"/>
  <c r="C28" i="42"/>
  <c r="C28" i="49"/>
  <c r="C28" i="43"/>
  <c r="C28" i="45"/>
  <c r="C28" i="46"/>
  <c r="C28" i="48"/>
  <c r="C28" i="47"/>
  <c r="C28" i="41"/>
  <c r="J23" i="42"/>
  <c r="J23" i="49"/>
  <c r="J23" i="43"/>
  <c r="J23" i="45"/>
  <c r="J23" i="46"/>
  <c r="J23" i="48"/>
  <c r="J23" i="47"/>
  <c r="J23" i="41"/>
  <c r="F23" i="41"/>
  <c r="F23" i="42"/>
  <c r="F23" i="49"/>
  <c r="F23" i="43"/>
  <c r="F23" i="45"/>
  <c r="F23" i="46"/>
  <c r="F23" i="47"/>
  <c r="F23" i="48"/>
  <c r="G15" i="41"/>
  <c r="G15" i="42"/>
  <c r="G15" i="49"/>
  <c r="G15" i="43"/>
  <c r="G15" i="45"/>
  <c r="G15" i="46"/>
  <c r="G15" i="47"/>
  <c r="G15" i="48"/>
  <c r="D15" i="41"/>
  <c r="D15" i="42"/>
  <c r="D15" i="49"/>
  <c r="D15" i="43"/>
  <c r="D15" i="45"/>
  <c r="D15" i="46"/>
  <c r="D15" i="47"/>
  <c r="D15" i="48"/>
  <c r="C15" i="41"/>
  <c r="C15" i="42"/>
  <c r="C15" i="49"/>
  <c r="C15" i="43"/>
  <c r="C15" i="45"/>
  <c r="C15" i="46"/>
  <c r="C15" i="47"/>
  <c r="C15" i="48"/>
  <c r="C17" i="41"/>
  <c r="C17" i="42"/>
  <c r="C17" i="49"/>
  <c r="C17" i="43"/>
  <c r="C17" i="45"/>
  <c r="C17" i="46"/>
  <c r="C17" i="47"/>
  <c r="C17" i="48"/>
  <c r="D17" i="41"/>
  <c r="D17" i="42"/>
  <c r="D17" i="49"/>
  <c r="D17" i="43"/>
  <c r="D17" i="45"/>
  <c r="D17" i="46"/>
  <c r="D17" i="47"/>
  <c r="D17" i="48"/>
  <c r="J17" i="41"/>
  <c r="J17" i="42"/>
  <c r="J17" i="49"/>
  <c r="J17" i="43"/>
  <c r="J17" i="45"/>
  <c r="J17" i="46"/>
  <c r="J17" i="47"/>
  <c r="J17" i="48"/>
  <c r="H17" i="41"/>
  <c r="H17" i="42"/>
  <c r="H17" i="49"/>
  <c r="H17" i="43"/>
  <c r="H17" i="45"/>
  <c r="H17" i="46"/>
  <c r="H17" i="47"/>
  <c r="H17" i="48"/>
  <c r="G17" i="41"/>
  <c r="G17" i="42"/>
  <c r="G17" i="49"/>
  <c r="G17" i="43"/>
  <c r="G17" i="45"/>
  <c r="G17" i="46"/>
  <c r="G17" i="47"/>
  <c r="G17" i="48"/>
  <c r="K15" i="41"/>
  <c r="K15" i="42"/>
  <c r="K15" i="49"/>
  <c r="K15" i="43"/>
  <c r="K15" i="45"/>
  <c r="K15" i="46"/>
  <c r="K15" i="48"/>
  <c r="K15" i="47"/>
  <c r="O31" i="40"/>
  <c r="F74" i="23"/>
  <c r="F73" i="23"/>
  <c r="F72" i="23"/>
  <c r="F71" i="23"/>
  <c r="F70" i="23"/>
  <c r="F69" i="23"/>
  <c r="F68" i="23"/>
  <c r="F67" i="23"/>
  <c r="F66" i="23"/>
  <c r="F65" i="23"/>
  <c r="F64" i="23"/>
  <c r="F63" i="23"/>
  <c r="O18" i="29"/>
  <c r="K18" i="29"/>
  <c r="O17" i="29"/>
  <c r="C17" i="29"/>
  <c r="C16" i="29"/>
  <c r="C15" i="29"/>
  <c r="C14" i="29"/>
  <c r="C13" i="29"/>
  <c r="C11" i="29"/>
  <c r="K10" i="29"/>
  <c r="E10" i="29"/>
  <c r="G5" i="29"/>
  <c r="K4" i="29"/>
  <c r="V41" i="28"/>
  <c r="Q41" i="28"/>
  <c r="T23" i="28"/>
  <c r="Q23" i="28"/>
  <c r="N23" i="28"/>
  <c r="N22" i="28"/>
  <c r="M18" i="29" s="1"/>
  <c r="Q22" i="28"/>
  <c r="K23" i="28"/>
  <c r="W22" i="28"/>
  <c r="T22" i="28"/>
  <c r="F21" i="28" l="1"/>
  <c r="R19" i="28"/>
  <c r="F19" i="28"/>
  <c r="R18" i="28"/>
  <c r="F18" i="28"/>
  <c r="P16" i="28"/>
  <c r="F16" i="28"/>
  <c r="F15" i="28"/>
  <c r="F14" i="28"/>
  <c r="S13" i="28"/>
  <c r="F13" i="28"/>
  <c r="S12" i="28"/>
  <c r="F12" i="28"/>
  <c r="Q8" i="28"/>
  <c r="Q7" i="28"/>
  <c r="Q6" i="28"/>
  <c r="S11" i="28"/>
  <c r="N11" i="28"/>
  <c r="F10" i="28" l="1"/>
  <c r="S9" i="28"/>
  <c r="F8" i="28"/>
  <c r="F7" i="28"/>
  <c r="F5" i="28"/>
  <c r="F4" i="28"/>
  <c r="Q5" i="28"/>
  <c r="Q4" i="28"/>
  <c r="Q3" i="28"/>
  <c r="Q2" i="28" l="1"/>
  <c r="F2" i="28"/>
  <c r="F31" i="27"/>
  <c r="M27" i="27"/>
  <c r="F27" i="27"/>
  <c r="S27" i="27"/>
  <c r="V27" i="27"/>
  <c r="V26" i="27"/>
  <c r="S26" i="27"/>
  <c r="M26" i="27"/>
  <c r="F26" i="27"/>
  <c r="F22" i="27"/>
  <c r="U21" i="27"/>
  <c r="W21" i="27"/>
  <c r="S21" i="27"/>
  <c r="F20" i="27"/>
  <c r="F19" i="27"/>
  <c r="T18" i="27"/>
  <c r="K18" i="27"/>
  <c r="T16" i="27"/>
  <c r="G14" i="27"/>
  <c r="U8" i="27"/>
  <c r="Q8" i="27"/>
  <c r="C8" i="9"/>
  <c r="F6" i="67" l="1"/>
  <c r="J9" i="59"/>
  <c r="B5" i="52"/>
  <c r="B5" i="53"/>
  <c r="V9" i="9"/>
  <c r="L3" i="54" s="1"/>
  <c r="H15" i="10"/>
  <c r="I5" i="10"/>
  <c r="G5" i="10"/>
  <c r="E5" i="10"/>
  <c r="I29" i="22"/>
  <c r="F29" i="22"/>
  <c r="D29" i="22"/>
  <c r="O6" i="52" l="1"/>
  <c r="F7" i="53"/>
  <c r="N5" i="40" l="1"/>
  <c r="N6" i="40"/>
  <c r="N7" i="40"/>
  <c r="F14" i="51" l="1"/>
  <c r="D7" i="51"/>
  <c r="F5" i="51"/>
  <c r="F4" i="51"/>
  <c r="H5" i="38"/>
  <c r="G56" i="23"/>
  <c r="G55" i="23"/>
  <c r="F2" i="47"/>
  <c r="F2" i="48"/>
  <c r="F2" i="46"/>
  <c r="F2" i="45"/>
  <c r="F2" i="43"/>
  <c r="F2" i="49"/>
  <c r="F2" i="42"/>
  <c r="F2" i="41"/>
  <c r="C25" i="49"/>
  <c r="C24" i="49"/>
  <c r="C23" i="49"/>
  <c r="J21" i="49"/>
  <c r="F21" i="49"/>
  <c r="C21" i="49"/>
  <c r="H15" i="49"/>
  <c r="C9" i="49"/>
  <c r="I8" i="49"/>
  <c r="C8" i="49"/>
  <c r="C7" i="49"/>
  <c r="I6" i="49"/>
  <c r="L4" i="49"/>
  <c r="I4" i="49"/>
  <c r="H4" i="49"/>
  <c r="G4" i="49"/>
  <c r="C4" i="49"/>
  <c r="C21" i="47"/>
  <c r="C4" i="43"/>
  <c r="C4" i="42"/>
  <c r="L7" i="49"/>
  <c r="F21" i="47"/>
  <c r="C6" i="49" l="1"/>
  <c r="C25" i="48"/>
  <c r="C24" i="48"/>
  <c r="C23" i="48"/>
  <c r="J21" i="48"/>
  <c r="F21" i="48"/>
  <c r="C21" i="48"/>
  <c r="H15" i="48"/>
  <c r="C9" i="48"/>
  <c r="I8" i="48"/>
  <c r="C8" i="48"/>
  <c r="C7" i="48"/>
  <c r="I6" i="48"/>
  <c r="C6" i="48"/>
  <c r="L4" i="48"/>
  <c r="I4" i="48"/>
  <c r="H4" i="48"/>
  <c r="G4" i="48"/>
  <c r="C4" i="48"/>
  <c r="C25" i="47"/>
  <c r="C24" i="47"/>
  <c r="C23" i="47"/>
  <c r="J21" i="47"/>
  <c r="H15" i="47"/>
  <c r="C9" i="47"/>
  <c r="I8" i="47"/>
  <c r="C8" i="47"/>
  <c r="C7" i="47"/>
  <c r="C6" i="47"/>
  <c r="L4" i="47"/>
  <c r="I4" i="47"/>
  <c r="H4" i="47"/>
  <c r="G4" i="47"/>
  <c r="C4" i="47"/>
  <c r="C25" i="46"/>
  <c r="C24" i="46"/>
  <c r="C23" i="46"/>
  <c r="J21" i="46"/>
  <c r="F21" i="46"/>
  <c r="C21" i="46"/>
  <c r="H15" i="46"/>
  <c r="C9" i="46"/>
  <c r="I8" i="46"/>
  <c r="C8" i="46"/>
  <c r="C7" i="46"/>
  <c r="I6" i="46"/>
  <c r="C6" i="46"/>
  <c r="L4" i="46"/>
  <c r="I4" i="46"/>
  <c r="H4" i="46"/>
  <c r="G4" i="46"/>
  <c r="C4" i="46"/>
  <c r="C25" i="45"/>
  <c r="C24" i="45"/>
  <c r="C23" i="45"/>
  <c r="J21" i="45"/>
  <c r="F21" i="45"/>
  <c r="C21" i="45"/>
  <c r="H15" i="45"/>
  <c r="C9" i="45"/>
  <c r="I8" i="45"/>
  <c r="C8" i="45"/>
  <c r="C7" i="45"/>
  <c r="I6" i="45"/>
  <c r="C6" i="45"/>
  <c r="L4" i="45"/>
  <c r="I4" i="45"/>
  <c r="H4" i="45"/>
  <c r="G4" i="45"/>
  <c r="C4" i="45"/>
  <c r="C25" i="43"/>
  <c r="C24" i="43"/>
  <c r="C23" i="43"/>
  <c r="J21" i="43"/>
  <c r="F21" i="43"/>
  <c r="C21" i="43"/>
  <c r="H15" i="43"/>
  <c r="C9" i="43"/>
  <c r="I8" i="43"/>
  <c r="C8" i="43"/>
  <c r="C7" i="43"/>
  <c r="I6" i="43"/>
  <c r="C6" i="43"/>
  <c r="L4" i="43"/>
  <c r="I4" i="43"/>
  <c r="H4" i="43"/>
  <c r="G4" i="43"/>
  <c r="C25" i="42"/>
  <c r="C24" i="42"/>
  <c r="C23" i="42"/>
  <c r="J21" i="42"/>
  <c r="F21" i="42"/>
  <c r="C21" i="42"/>
  <c r="H15" i="42"/>
  <c r="C9" i="42"/>
  <c r="I8" i="42"/>
  <c r="C8" i="42"/>
  <c r="C7" i="42"/>
  <c r="I6" i="42"/>
  <c r="C6" i="42"/>
  <c r="L4" i="42"/>
  <c r="I4" i="42"/>
  <c r="H4" i="42"/>
  <c r="G4" i="42"/>
  <c r="C9" i="41"/>
  <c r="C25" i="41"/>
  <c r="C24" i="41"/>
  <c r="C23" i="41"/>
  <c r="J21" i="41"/>
  <c r="F21" i="41"/>
  <c r="C21" i="41"/>
  <c r="H15" i="41"/>
  <c r="T7" i="27"/>
  <c r="I8" i="41"/>
  <c r="C8" i="41"/>
  <c r="I6" i="41"/>
  <c r="C6" i="41"/>
  <c r="C7" i="41"/>
  <c r="L4" i="41"/>
  <c r="I4" i="41"/>
  <c r="H4" i="41"/>
  <c r="G4" i="41"/>
  <c r="C4" i="41"/>
  <c r="O27" i="27"/>
  <c r="O26" i="27"/>
  <c r="Q40" i="28"/>
  <c r="F42" i="27"/>
  <c r="D13" i="40"/>
  <c r="D4" i="40"/>
  <c r="D5" i="40"/>
  <c r="N4" i="40"/>
  <c r="L33" i="29"/>
  <c r="J33" i="29"/>
  <c r="G33" i="29"/>
  <c r="C33" i="29"/>
  <c r="L32" i="29"/>
  <c r="J32" i="29"/>
  <c r="G32" i="29"/>
  <c r="C32" i="29"/>
  <c r="N31" i="29"/>
  <c r="L31" i="29"/>
  <c r="J31" i="29"/>
  <c r="G31" i="29"/>
  <c r="N13" i="29"/>
  <c r="E8" i="29"/>
  <c r="F13" i="27" l="1"/>
  <c r="C5" i="38"/>
  <c r="N8" i="29" l="1"/>
  <c r="E7" i="29" l="1"/>
  <c r="I4" i="29"/>
  <c r="C4" i="29"/>
  <c r="G42" i="28"/>
  <c r="G40" i="28"/>
  <c r="I41" i="28"/>
  <c r="F34" i="27" l="1"/>
  <c r="F32" i="27"/>
  <c r="F25" i="27"/>
  <c r="I16" i="27" l="1"/>
  <c r="T6" i="27"/>
  <c r="V12" i="27"/>
  <c r="F21" i="27" l="1"/>
  <c r="S14" i="27"/>
  <c r="F15" i="27"/>
  <c r="L7" i="47" l="1"/>
  <c r="L7" i="48"/>
  <c r="L7" i="45"/>
  <c r="L7" i="46"/>
  <c r="L7" i="43"/>
  <c r="L7" i="41"/>
  <c r="L7" i="42"/>
  <c r="J4" i="29"/>
  <c r="R12" i="27"/>
  <c r="R13" i="27"/>
  <c r="C3" i="29" l="1"/>
  <c r="I12" i="2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4" authorId="0" shapeId="0" xr:uid="{9FDDC8F9-8126-4971-B96D-8ACE73B4C118}">
      <text>
        <r>
          <rPr>
            <sz val="11"/>
            <color indexed="81"/>
            <rFont val="MS P ゴシック"/>
            <family val="3"/>
            <charset val="128"/>
          </rPr>
          <t>今回のアセスメントの理由</t>
        </r>
      </text>
    </comment>
    <comment ref="C8" authorId="0" shapeId="0" xr:uid="{59E7D803-BC66-462E-8185-8D52CE76966A}">
      <text>
        <r>
          <rPr>
            <b/>
            <sz val="9"/>
            <color indexed="81"/>
            <rFont val="MS P ゴシック"/>
            <family val="3"/>
            <charset val="128"/>
          </rPr>
          <t>フリガナは自動で表示</t>
        </r>
      </text>
    </comment>
    <comment ref="V9" authorId="0" shapeId="0" xr:uid="{DBAA12AC-9F25-42DD-A2E1-2C0F55C4AE40}">
      <text>
        <r>
          <rPr>
            <b/>
            <sz val="9"/>
            <color indexed="81"/>
            <rFont val="MS P ゴシック"/>
            <family val="3"/>
            <charset val="128"/>
          </rPr>
          <t>年齢は自動で表示</t>
        </r>
      </text>
    </comment>
    <comment ref="C14" authorId="0" shapeId="0" xr:uid="{EEA2093E-D871-466F-9C76-4C94915606AB}">
      <text>
        <r>
          <rPr>
            <b/>
            <sz val="9"/>
            <color indexed="81"/>
            <rFont val="MS P ゴシック"/>
            <family val="3"/>
            <charset val="128"/>
          </rPr>
          <t>キーパーソンは◎</t>
        </r>
      </text>
    </comment>
    <comment ref="K15" authorId="0" shapeId="0" xr:uid="{6AE49030-E7B1-440D-A65A-475891CE3375}">
      <text>
        <r>
          <rPr>
            <b/>
            <sz val="9"/>
            <color indexed="81"/>
            <rFont val="MS P ゴシック"/>
            <family val="3"/>
            <charset val="128"/>
          </rPr>
          <t xml:space="preserve">「家族等の状況」に
転記
</t>
        </r>
      </text>
    </comment>
    <comment ref="C19" authorId="0" shapeId="0" xr:uid="{3503BF00-ACB3-485B-8014-DE7DB031F1FD}">
      <text>
        <r>
          <rPr>
            <b/>
            <sz val="9"/>
            <color indexed="81"/>
            <rFont val="MS P ゴシック"/>
            <family val="3"/>
            <charset val="128"/>
          </rPr>
          <t xml:space="preserve">キーパーソンから自動転記
</t>
        </r>
      </text>
    </comment>
    <comment ref="G19" authorId="0" shapeId="0" xr:uid="{6A994D78-7694-4E91-A0E1-CC27000CC21F}">
      <text>
        <r>
          <rPr>
            <b/>
            <sz val="9"/>
            <color indexed="81"/>
            <rFont val="MS P ゴシック"/>
            <family val="3"/>
            <charset val="128"/>
          </rPr>
          <t>キーパーソンから自動転記</t>
        </r>
      </text>
    </comment>
    <comment ref="C21" authorId="0" shapeId="0" xr:uid="{5B5574FA-B02E-4560-A013-506E5AC4ACC6}">
      <text>
        <r>
          <rPr>
            <b/>
            <sz val="9"/>
            <color indexed="81"/>
            <rFont val="MS P ゴシック"/>
            <family val="3"/>
            <charset val="128"/>
          </rPr>
          <t>「健康状態」の主治医に転記</t>
        </r>
      </text>
    </comment>
    <comment ref="I21" authorId="0" shapeId="0" xr:uid="{519F66D1-A325-4B05-A61A-21E05553100F}">
      <text>
        <r>
          <rPr>
            <b/>
            <sz val="9"/>
            <color indexed="81"/>
            <rFont val="MS P ゴシック"/>
            <family val="3"/>
            <charset val="128"/>
          </rPr>
          <t xml:space="preserve">「健康状態」の主治医に転記
</t>
        </r>
      </text>
    </comment>
    <comment ref="T21" authorId="0" shapeId="0" xr:uid="{617C6EB4-BD97-4998-AC62-964885C0D348}">
      <text>
        <r>
          <rPr>
            <b/>
            <sz val="9"/>
            <color indexed="81"/>
            <rFont val="MS P ゴシック"/>
            <family val="3"/>
            <charset val="128"/>
          </rPr>
          <t xml:space="preserve">「健康状態」の主治医に転記
</t>
        </r>
      </text>
    </comment>
    <comment ref="C39" authorId="0" shapeId="0" xr:uid="{FE3FEE00-7539-4EB3-B8E7-219FF52550F2}">
      <text>
        <r>
          <rPr>
            <b/>
            <sz val="9"/>
            <color indexed="81"/>
            <rFont val="MS P ゴシック"/>
            <family val="3"/>
            <charset val="128"/>
          </rPr>
          <t>訪問介護利用申込書に移動</t>
        </r>
      </text>
    </comment>
    <comment ref="N39" authorId="0" shapeId="0" xr:uid="{CB5A5B48-B9B5-4EEE-96C5-F9BCDCD04A16}">
      <text>
        <r>
          <rPr>
            <b/>
            <sz val="9"/>
            <color indexed="81"/>
            <rFont val="MS P ゴシック"/>
            <family val="3"/>
            <charset val="128"/>
          </rPr>
          <t>デイサービス/デイケア利用申込書に移動</t>
        </r>
      </text>
    </comment>
    <comment ref="C40" authorId="0" shapeId="0" xr:uid="{0A352D90-D17C-42F5-9471-C7CAC065B9A5}">
      <text>
        <r>
          <rPr>
            <b/>
            <sz val="9"/>
            <color indexed="81"/>
            <rFont val="MS P ゴシック"/>
            <family val="3"/>
            <charset val="128"/>
          </rPr>
          <t>訪問入浴介護利用申込書に移動</t>
        </r>
      </text>
    </comment>
    <comment ref="N40" authorId="0" shapeId="0" xr:uid="{002F7571-AE11-4644-B3F4-36133ED124E6}">
      <text>
        <r>
          <rPr>
            <b/>
            <sz val="9"/>
            <color indexed="81"/>
            <rFont val="MS P ゴシック"/>
            <family val="3"/>
            <charset val="128"/>
          </rPr>
          <t>訪問リハビリ利用申込書に移動</t>
        </r>
      </text>
    </comment>
    <comment ref="C41" authorId="0" shapeId="0" xr:uid="{110F5C87-9B8E-49F3-8977-0F5951382628}">
      <text>
        <r>
          <rPr>
            <b/>
            <sz val="9"/>
            <color indexed="81"/>
            <rFont val="MS P ゴシック"/>
            <family val="3"/>
            <charset val="128"/>
          </rPr>
          <t>訪問診療利用申込書に移動</t>
        </r>
      </text>
    </comment>
    <comment ref="N41" authorId="0" shapeId="0" xr:uid="{AE4121E2-F9D6-4753-BFE4-7F91EF96AC32}">
      <text>
        <r>
          <rPr>
            <b/>
            <sz val="9"/>
            <color indexed="81"/>
            <rFont val="MS P ゴシック"/>
            <family val="3"/>
            <charset val="128"/>
          </rPr>
          <t>訪問介護利用申込書に移動</t>
        </r>
      </text>
    </comment>
    <comment ref="C42" authorId="0" shapeId="0" xr:uid="{681ADC89-AA57-4BE9-8144-3F8968FE986D}">
      <text>
        <r>
          <rPr>
            <b/>
            <sz val="9"/>
            <color indexed="81"/>
            <rFont val="MS P ゴシック"/>
            <family val="3"/>
            <charset val="128"/>
          </rPr>
          <t>ショートステイ利用申込書に移動</t>
        </r>
      </text>
    </comment>
    <comment ref="N42" authorId="0" shapeId="0" xr:uid="{F2CBAF5A-BF7F-4661-A368-D1E9AF70033A}">
      <text>
        <r>
          <rPr>
            <b/>
            <sz val="9"/>
            <color indexed="81"/>
            <rFont val="MS P ゴシック"/>
            <family val="3"/>
            <charset val="128"/>
          </rPr>
          <t>福祉用具貸与利用申込書に移動</t>
        </r>
      </text>
    </comment>
    <comment ref="A46" authorId="0" shapeId="0" xr:uid="{CB961DF2-4A30-4044-8831-74440BB9EF8A}">
      <text>
        <r>
          <rPr>
            <sz val="10"/>
            <color indexed="81"/>
            <rFont val="MS P ゴシック"/>
            <family val="3"/>
            <charset val="128"/>
          </rPr>
          <t>・障害高齢者の日常生活自立度
・認知症高齢者の日常生活自立度</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5" authorId="0" shapeId="0" xr:uid="{80D9CB3D-BA17-4E83-A183-B4CCFA121B1B}">
      <text>
        <r>
          <rPr>
            <b/>
            <sz val="9"/>
            <color indexed="81"/>
            <rFont val="MS P ゴシック"/>
            <family val="3"/>
            <charset val="128"/>
          </rPr>
          <t xml:space="preserve">基本情報の主治医・病院名から自動転記
</t>
        </r>
      </text>
    </comment>
    <comment ref="G5" authorId="0" shapeId="0" xr:uid="{3DCB8474-2C79-477E-B9E1-E4551849A6EF}">
      <text>
        <r>
          <rPr>
            <b/>
            <sz val="9"/>
            <color indexed="81"/>
            <rFont val="MS P ゴシック"/>
            <family val="3"/>
            <charset val="128"/>
          </rPr>
          <t>基本情報の主治医氏名から自動転記</t>
        </r>
      </text>
    </comment>
    <comment ref="I5" authorId="0" shapeId="0" xr:uid="{6D6BC7F8-D338-4CCA-8DF7-47074F4A59DE}">
      <text>
        <r>
          <rPr>
            <b/>
            <sz val="9"/>
            <color indexed="81"/>
            <rFont val="MS P ゴシック"/>
            <family val="3"/>
            <charset val="128"/>
          </rPr>
          <t>基本情報の主治医連絡先から自動転記</t>
        </r>
      </text>
    </comment>
    <comment ref="C15" authorId="0" shapeId="0" xr:uid="{41336C2A-0B0E-4FBB-99C9-385CE0DCB4B5}">
      <text>
        <r>
          <rPr>
            <b/>
            <sz val="9"/>
            <color indexed="81"/>
            <rFont val="MS P ゴシック"/>
            <family val="3"/>
            <charset val="128"/>
          </rPr>
          <t xml:space="preserve">cmが自動表示
</t>
        </r>
      </text>
    </comment>
    <comment ref="E15" authorId="0" shapeId="0" xr:uid="{C4D9C3D3-84DE-47E7-B8BC-2F4EA131267C}">
      <text>
        <r>
          <rPr>
            <b/>
            <sz val="9"/>
            <color indexed="81"/>
            <rFont val="MS P ゴシック"/>
            <family val="3"/>
            <charset val="128"/>
          </rPr>
          <t>kgが自動表示</t>
        </r>
      </text>
    </comment>
    <comment ref="H15" authorId="0" shapeId="0" xr:uid="{5EDF6967-1F79-4466-AE1F-AC067BA3FA31}">
      <text>
        <r>
          <rPr>
            <b/>
            <sz val="9"/>
            <color indexed="81"/>
            <rFont val="MS P ゴシック"/>
            <family val="3"/>
            <charset val="128"/>
          </rPr>
          <t xml:space="preserve">身長、体重を入力すると自動計算される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29" authorId="0" shapeId="0" xr:uid="{3D3C1313-D8F9-4E98-BEEF-CE084C06EFE4}">
      <text>
        <r>
          <rPr>
            <b/>
            <sz val="9"/>
            <color indexed="81"/>
            <rFont val="MS P ゴシック"/>
            <family val="3"/>
            <charset val="128"/>
          </rPr>
          <t>基本情報のキーパーソンから自動転記</t>
        </r>
      </text>
    </comment>
    <comment ref="F29" authorId="0" shapeId="0" xr:uid="{0E540419-4895-47EF-B754-B166C1CF02CC}">
      <text>
        <r>
          <rPr>
            <b/>
            <sz val="9"/>
            <color indexed="81"/>
            <rFont val="MS P ゴシック"/>
            <family val="3"/>
            <charset val="128"/>
          </rPr>
          <t>基本情報のキーパー
ソンから自動転記</t>
        </r>
      </text>
    </comment>
    <comment ref="I29" authorId="0" shapeId="0" xr:uid="{F2794B3F-9AEC-4077-B17E-9D590FACD474}">
      <text>
        <r>
          <rPr>
            <b/>
            <sz val="9"/>
            <color indexed="81"/>
            <rFont val="MS P ゴシック"/>
            <family val="3"/>
            <charset val="128"/>
          </rPr>
          <t>基本情報のキーパー
ソンから自動転記</t>
        </r>
        <r>
          <rPr>
            <sz val="9"/>
            <color indexed="81"/>
            <rFont val="MS P ゴシック"/>
            <family val="3"/>
            <charset val="128"/>
          </rPr>
          <t xml:space="preserve">
</t>
        </r>
      </text>
    </comment>
    <comment ref="C44" authorId="0" shapeId="0" xr:uid="{2C40D676-A07E-417C-92BA-A392C0A414C8}">
      <text>
        <r>
          <rPr>
            <b/>
            <sz val="9"/>
            <color indexed="81"/>
            <rFont val="MS P ゴシック"/>
            <family val="3"/>
            <charset val="128"/>
          </rPr>
          <t>2つ以上の場合は、直接入力</t>
        </r>
      </text>
    </comment>
    <comment ref="F44" authorId="0" shapeId="0" xr:uid="{FB2B7553-8D21-405D-9306-0F4E0967EDC6}">
      <text>
        <r>
          <rPr>
            <b/>
            <sz val="9"/>
            <color indexed="81"/>
            <rFont val="MS P ゴシック"/>
            <family val="3"/>
            <charset val="128"/>
          </rPr>
          <t>2つ以上の場合は、直接入力</t>
        </r>
      </text>
    </comment>
    <comment ref="K44" authorId="0" shapeId="0" xr:uid="{46ECBBAD-395C-420A-8E37-A524D7784631}">
      <text>
        <r>
          <rPr>
            <b/>
            <sz val="9"/>
            <color indexed="81"/>
            <rFont val="MS P ゴシック"/>
            <family val="3"/>
            <charset val="128"/>
          </rPr>
          <t>2つ以上の場合は、直接入力</t>
        </r>
      </text>
    </comment>
    <comment ref="C45" authorId="0" shapeId="0" xr:uid="{704D8059-5DC3-4B81-AAE7-87BBC875363C}">
      <text>
        <r>
          <rPr>
            <b/>
            <sz val="9"/>
            <color indexed="81"/>
            <rFont val="MS P ゴシック"/>
            <family val="3"/>
            <charset val="128"/>
          </rPr>
          <t xml:space="preserve">・十分に準備できている
</t>
        </r>
        <r>
          <rPr>
            <sz val="9"/>
            <color indexed="81"/>
            <rFont val="MS P ゴシック"/>
            <family val="3"/>
            <charset val="128"/>
          </rPr>
          <t xml:space="preserve">最低でも1週間分の食料・水が備蓄されている
常備薬や救急用品、衛生用品（マスク、消毒液など）が揃っている
災害時用の非常持ち出し袋に必要な物資（懐中電灯、電池、ラジオ、保険証、緊急連絡先リストなど）が整備されている
</t>
        </r>
        <r>
          <rPr>
            <b/>
            <sz val="9"/>
            <color indexed="81"/>
            <rFont val="MS P ゴシック"/>
            <family val="3"/>
            <charset val="128"/>
          </rPr>
          <t xml:space="preserve">
・ある程度準備できている
</t>
        </r>
        <r>
          <rPr>
            <sz val="9"/>
            <color indexed="81"/>
            <rFont val="MS P ゴシック"/>
            <family val="3"/>
            <charset val="128"/>
          </rPr>
          <t xml:space="preserve">3日分以上、1週間未満の食料・水が備蓄されている
一部の医療用品や救急用品が不足しているが、必要最低限の物資は揃っている
非常持ち出し袋があるが、内容が一部不足している（例えば、懐中電灯がない、薬が揃っていない）
</t>
        </r>
        <r>
          <rPr>
            <b/>
            <sz val="9"/>
            <color indexed="81"/>
            <rFont val="MS P ゴシック"/>
            <family val="3"/>
            <charset val="128"/>
          </rPr>
          <t xml:space="preserve">・部分的に準備できている
</t>
        </r>
        <r>
          <rPr>
            <sz val="9"/>
            <color indexed="81"/>
            <rFont val="MS P ゴシック"/>
            <family val="3"/>
            <charset val="128"/>
          </rPr>
          <t xml:space="preserve">1～3日分の食料・水があるが、長期的な備蓄は不足している
常備薬や救急用品が揃っていない、もしくは不足している
非常持ち出し袋に必要な物品が大幅に欠けている（例えば、避難時に必要な身分証明書や緊急連絡先がない）
</t>
        </r>
        <r>
          <rPr>
            <b/>
            <sz val="9"/>
            <color indexed="81"/>
            <rFont val="MS P ゴシック"/>
            <family val="3"/>
            <charset val="128"/>
          </rPr>
          <t xml:space="preserve">・準備できていない
</t>
        </r>
        <r>
          <rPr>
            <sz val="9"/>
            <color indexed="81"/>
            <rFont val="MS P ゴシック"/>
            <family val="3"/>
            <charset val="128"/>
          </rPr>
          <t>食料・水の備蓄がほとんどない</t>
        </r>
        <r>
          <rPr>
            <b/>
            <sz val="9"/>
            <color indexed="81"/>
            <rFont val="MS P ゴシック"/>
            <family val="3"/>
            <charset val="128"/>
          </rPr>
          <t xml:space="preserve">
</t>
        </r>
        <r>
          <rPr>
            <sz val="9"/>
            <color indexed="81"/>
            <rFont val="MS P ゴシック"/>
            <family val="3"/>
            <charset val="128"/>
          </rPr>
          <t>常備薬や救急用品が全く用意されていない
非常持ち出し袋が準備されていない、もしくは内容が極めて不十分</t>
        </r>
      </text>
    </comment>
    <comment ref="F45" authorId="0" shapeId="0" xr:uid="{50FE6071-8A83-4208-BFEC-8FC67EEE546A}">
      <text>
        <r>
          <rPr>
            <b/>
            <sz val="9"/>
            <color indexed="81"/>
            <rFont val="MS P ゴシック"/>
            <family val="3"/>
            <charset val="128"/>
          </rPr>
          <t>・リスクが低い</t>
        </r>
        <r>
          <rPr>
            <sz val="9"/>
            <color indexed="81"/>
            <rFont val="MS P ゴシック"/>
            <family val="3"/>
            <charset val="128"/>
          </rPr>
          <t xml:space="preserve">
家具や家電は全て固定済みで、転倒のリスクはほとんどない
転倒防止器具（L字金具、突っ張り棒など）を使用している
・</t>
        </r>
        <r>
          <rPr>
            <b/>
            <sz val="9"/>
            <color indexed="81"/>
            <rFont val="MS P ゴシック"/>
            <family val="3"/>
            <charset val="128"/>
          </rPr>
          <t>中程度のリスク</t>
        </r>
        <r>
          <rPr>
            <sz val="9"/>
            <color indexed="81"/>
            <rFont val="MS P ゴシック"/>
            <family val="3"/>
            <charset val="128"/>
          </rPr>
          <t xml:space="preserve">
重要な家具や家電（大型家具、テレビなど）は一部固定されている
一部の家具は転倒のリスクが残っているが、対策を進めている
</t>
        </r>
        <r>
          <rPr>
            <b/>
            <sz val="9"/>
            <color indexed="81"/>
            <rFont val="MS P ゴシック"/>
            <family val="3"/>
            <charset val="128"/>
          </rPr>
          <t>・リスクが高い</t>
        </r>
        <r>
          <rPr>
            <sz val="9"/>
            <color indexed="81"/>
            <rFont val="MS P ゴシック"/>
            <family val="3"/>
            <charset val="128"/>
          </rPr>
          <t xml:space="preserve">
家具や家電のほとんどが固定されていない
大型家具の転倒や家電の落下の可能性が高い
</t>
        </r>
      </text>
    </comment>
    <comment ref="K45" authorId="0" shapeId="0" xr:uid="{6D1F0C33-387F-4DEB-AA91-C6BD10057CB2}">
      <text>
        <r>
          <rPr>
            <b/>
            <sz val="9"/>
            <color indexed="81"/>
            <rFont val="MS P ゴシック"/>
            <family val="3"/>
            <charset val="128"/>
          </rPr>
          <t>・リスクが低い</t>
        </r>
        <r>
          <rPr>
            <sz val="9"/>
            <color indexed="81"/>
            <rFont val="MS P ゴシック"/>
            <family val="3"/>
            <charset val="128"/>
          </rPr>
          <t xml:space="preserve">
自宅および周辺地域は、ハザードマップで水害リスクが低いとされている
高台に位置しており、過去に浸水被害はない</t>
        </r>
        <r>
          <rPr>
            <b/>
            <sz val="9"/>
            <color indexed="81"/>
            <rFont val="MS P ゴシック"/>
            <family val="3"/>
            <charset val="128"/>
          </rPr>
          <t xml:space="preserve">
・中程度のリスク
</t>
        </r>
        <r>
          <rPr>
            <sz val="9"/>
            <color indexed="81"/>
            <rFont val="MS P ゴシック"/>
            <family val="3"/>
            <charset val="128"/>
          </rPr>
          <t>自宅や周辺地域は水害リスク地域に含まれているが、過去に被害は少ない
浸水対策が施されている（排水設備の強化、土嚢の準備など）</t>
        </r>
        <r>
          <rPr>
            <b/>
            <sz val="9"/>
            <color indexed="81"/>
            <rFont val="MS P ゴシック"/>
            <family val="3"/>
            <charset val="128"/>
          </rPr>
          <t xml:space="preserve">
・リスクが高い
</t>
        </r>
        <r>
          <rPr>
            <sz val="9"/>
            <color indexed="81"/>
            <rFont val="MS P ゴシック"/>
            <family val="3"/>
            <charset val="128"/>
          </rPr>
          <t>自宅が水害リスク地域（ハザードマップで浸水予測地域）にある
過去に浸水被害があったが、浸水対策が十分でない</t>
        </r>
      </text>
    </comment>
    <comment ref="K46" authorId="0" shapeId="0" xr:uid="{1A9304BE-D383-4E0D-AE67-1EC0F2487C5F}">
      <text>
        <r>
          <rPr>
            <b/>
            <sz val="9"/>
            <color indexed="81"/>
            <rFont val="MS P ゴシック"/>
            <family val="3"/>
            <charset val="128"/>
          </rPr>
          <t>・安否確認優先度 A 
　</t>
        </r>
        <r>
          <rPr>
            <sz val="9"/>
            <color indexed="81"/>
            <rFont val="MS P ゴシック"/>
            <family val="3"/>
            <charset val="128"/>
          </rPr>
          <t>・医療機器（人工呼吸器・吸引器・酸素）を使用
　・重度要介護者
　・介護力の低い利用者</t>
        </r>
        <r>
          <rPr>
            <b/>
            <sz val="9"/>
            <color indexed="81"/>
            <rFont val="MS P ゴシック"/>
            <family val="3"/>
            <charset val="128"/>
          </rPr>
          <t xml:space="preserve">
・安否確認優先度 B 
　</t>
        </r>
        <r>
          <rPr>
            <sz val="9"/>
            <color indexed="81"/>
            <rFont val="MS P ゴシック"/>
            <family val="3"/>
            <charset val="128"/>
          </rPr>
          <t xml:space="preserve">・医療機器（人工呼吸器・吸引器・酵素）を使用している
　・避難できる利用者  </t>
        </r>
        <r>
          <rPr>
            <b/>
            <sz val="9"/>
            <color indexed="81"/>
            <rFont val="MS P ゴシック"/>
            <family val="3"/>
            <charset val="128"/>
          </rPr>
          <t xml:space="preserve">
・安否確認優先度Ｃ
　</t>
        </r>
        <r>
          <rPr>
            <sz val="9"/>
            <color indexed="81"/>
            <rFont val="MS P ゴシック"/>
            <family val="3"/>
            <charset val="128"/>
          </rPr>
          <t>・一人で判断できない状態にある精神疾患、認知症
　・独居もしくは独居に準ずる、介護力の低い利用者</t>
        </r>
        <r>
          <rPr>
            <b/>
            <sz val="9"/>
            <color indexed="81"/>
            <rFont val="MS P ゴシック"/>
            <family val="3"/>
            <charset val="128"/>
          </rPr>
          <t xml:space="preserve">
・安否確認優先度D
</t>
        </r>
        <r>
          <rPr>
            <sz val="9"/>
            <color indexed="81"/>
            <rFont val="MS P ゴシック"/>
            <family val="3"/>
            <charset val="128"/>
          </rPr>
          <t xml:space="preserve">　・上記に属さない利用者 </t>
        </r>
        <r>
          <rPr>
            <b/>
            <sz val="9"/>
            <color indexed="81"/>
            <rFont val="MS P 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5" authorId="0" shapeId="0" xr:uid="{D403D4C2-DB8A-4736-86F5-3A20D7FD908A}">
      <text>
        <r>
          <rPr>
            <b/>
            <sz val="9"/>
            <color indexed="81"/>
            <rFont val="MS P ゴシック"/>
            <family val="3"/>
            <charset val="128"/>
          </rPr>
          <t>本人の意向の自動転記</t>
        </r>
      </text>
    </comment>
    <comment ref="K6" authorId="0" shapeId="0" xr:uid="{AC3E4771-3D40-42CD-BBE7-DD1DA6227A35}">
      <text>
        <r>
          <rPr>
            <b/>
            <sz val="9"/>
            <color indexed="81"/>
            <rFont val="MS P ゴシック"/>
            <family val="3"/>
            <charset val="128"/>
          </rPr>
          <t>家族の意向の自動転記</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2" authorId="0" shapeId="0" xr:uid="{D4520289-8363-491D-8DC8-1B2172F226E2}">
      <text>
        <r>
          <rPr>
            <b/>
            <sz val="9"/>
            <color indexed="81"/>
            <rFont val="MS P ゴシック"/>
            <family val="3"/>
            <charset val="128"/>
          </rPr>
          <t xml:space="preserve">「割」は自動で表示
</t>
        </r>
      </text>
    </comment>
    <comment ref="N16" authorId="0" shapeId="0" xr:uid="{7F6AA0A4-020E-4438-AF0F-2FB658A193AD}">
      <text>
        <r>
          <rPr>
            <b/>
            <sz val="9"/>
            <color indexed="81"/>
            <rFont val="MS P ゴシック"/>
            <family val="3"/>
            <charset val="128"/>
          </rPr>
          <t xml:space="preserve">同居or別居
</t>
        </r>
      </text>
    </comment>
    <comment ref="J17" authorId="0" shapeId="0" xr:uid="{5A74329E-5C8E-4460-97C2-8DB9F7AED70A}">
      <text>
        <r>
          <rPr>
            <b/>
            <sz val="9"/>
            <color indexed="81"/>
            <rFont val="MS P ゴシック"/>
            <family val="3"/>
            <charset val="128"/>
          </rPr>
          <t xml:space="preserve">リストにない続柄は直接入力
</t>
        </r>
      </text>
    </comment>
    <comment ref="L17" authorId="0" shapeId="0" xr:uid="{FD087E7B-1A38-4F3B-834C-9412A8406014}">
      <text>
        <r>
          <rPr>
            <b/>
            <sz val="9"/>
            <color indexed="81"/>
            <rFont val="MS P ゴシック"/>
            <family val="3"/>
            <charset val="128"/>
          </rPr>
          <t xml:space="preserve">「歳」は自動で表示
</t>
        </r>
      </text>
    </comment>
    <comment ref="N17" authorId="0" shapeId="0" xr:uid="{B5EF1F9F-1C2F-48EE-8816-6C95E4D7B1D0}">
      <text>
        <r>
          <rPr>
            <b/>
            <sz val="9"/>
            <color indexed="81"/>
            <rFont val="MS P ゴシック"/>
            <family val="3"/>
            <charset val="128"/>
          </rPr>
          <t xml:space="preserve">同居or別居
</t>
        </r>
      </text>
    </comment>
    <comment ref="U31" authorId="0" shapeId="0" xr:uid="{E79DD8B7-161C-46AC-BE7A-5B5BAC049C50}">
      <text>
        <r>
          <rPr>
            <b/>
            <sz val="9"/>
            <color indexed="81"/>
            <rFont val="MS P ゴシック"/>
            <family val="3"/>
            <charset val="128"/>
          </rPr>
          <t xml:space="preserve">リストから選択
</t>
        </r>
      </text>
    </comment>
    <comment ref="P47" authorId="0" shapeId="0" xr:uid="{63E96CDF-CB6B-40E1-9C84-01601A6F5A4E}">
      <text>
        <r>
          <rPr>
            <b/>
            <sz val="9"/>
            <color indexed="81"/>
            <rFont val="MS P ゴシック"/>
            <family val="3"/>
            <charset val="128"/>
          </rPr>
          <t xml:space="preserve">リストにない続柄は直接入力
</t>
        </r>
      </text>
    </comment>
    <comment ref="V47" authorId="0" shapeId="0" xr:uid="{A7FCC59B-DCC0-44C0-8B55-1763294ED9B4}">
      <text>
        <r>
          <rPr>
            <b/>
            <sz val="9"/>
            <color indexed="81"/>
            <rFont val="MS P ゴシック"/>
            <family val="3"/>
            <charset val="128"/>
          </rPr>
          <t xml:space="preserve">リストにない続柄は直接入力
</t>
        </r>
      </text>
    </comment>
    <comment ref="Q94" authorId="0" shapeId="0" xr:uid="{46F52718-120D-4A61-B633-0B410C2C9EE4}">
      <text>
        <r>
          <rPr>
            <b/>
            <sz val="9"/>
            <color indexed="81"/>
            <rFont val="MS P ゴシック"/>
            <family val="3"/>
            <charset val="128"/>
          </rPr>
          <t xml:space="preserve">リストにない続柄は直接入力
</t>
        </r>
      </text>
    </comment>
    <comment ref="S94" authorId="0" shapeId="0" xr:uid="{1206F282-5CA6-42CE-B33A-F853486A94FF}">
      <text>
        <r>
          <rPr>
            <b/>
            <sz val="9"/>
            <color indexed="81"/>
            <rFont val="MS P ゴシック"/>
            <family val="3"/>
            <charset val="128"/>
          </rPr>
          <t xml:space="preserve">「歳」は自動で表示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9" authorId="0" shapeId="0" xr:uid="{F7B1E1F5-A469-4C18-90D2-068BB1F45510}">
      <text>
        <r>
          <rPr>
            <b/>
            <sz val="9"/>
            <color indexed="81"/>
            <rFont val="MS P ゴシック"/>
            <family val="3"/>
            <charset val="128"/>
          </rPr>
          <t>現在のケアマネ判断を転記</t>
        </r>
      </text>
    </comment>
    <comment ref="F20" authorId="0" shapeId="0" xr:uid="{D34E6AB2-5549-4286-83C5-B6D02E0408B2}">
      <text>
        <r>
          <rPr>
            <b/>
            <sz val="9"/>
            <color indexed="81"/>
            <rFont val="MS P ゴシック"/>
            <family val="3"/>
            <charset val="128"/>
          </rPr>
          <t>現在のケアマネ判断を転記</t>
        </r>
        <r>
          <rPr>
            <sz val="9"/>
            <color indexed="81"/>
            <rFont val="MS P ゴシック"/>
            <family val="3"/>
            <charset val="128"/>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22" authorId="0" shapeId="0" xr:uid="{7F48906A-3D54-41C3-94E4-7611FE72A27A}">
      <text>
        <r>
          <rPr>
            <b/>
            <sz val="9"/>
            <color indexed="81"/>
            <rFont val="MS P ゴシック"/>
            <family val="3"/>
            <charset val="128"/>
          </rPr>
          <t>「感情が不安定」から転記</t>
        </r>
      </text>
    </comment>
    <comment ref="Q22" authorId="0" shapeId="0" xr:uid="{60DDFF5B-D887-4DE5-8B09-4AD9661992AA}">
      <text>
        <r>
          <rPr>
            <b/>
            <sz val="9"/>
            <color indexed="81"/>
            <rFont val="MS P ゴシック"/>
            <family val="3"/>
            <charset val="128"/>
          </rPr>
          <t>「作話」から転記</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45095C2E-5D57-443A-9681-3765AA2927B9}">
      <text>
        <r>
          <rPr>
            <b/>
            <sz val="9"/>
            <color indexed="81"/>
            <rFont val="MS P ゴシック"/>
            <family val="3"/>
            <charset val="128"/>
          </rPr>
          <t>デイサービス・デイケアを選択</t>
        </r>
      </text>
    </comment>
  </commentList>
</comments>
</file>

<file path=xl/sharedStrings.xml><?xml version="1.0" encoding="utf-8"?>
<sst xmlns="http://schemas.openxmlformats.org/spreadsheetml/2006/main" count="3465" uniqueCount="1909">
  <si>
    <t>女</t>
    <rPh sb="0" eb="1">
      <t>オンナ</t>
    </rPh>
    <phoneticPr fontId="7"/>
  </si>
  <si>
    <t>生年月日</t>
    <rPh sb="0" eb="2">
      <t>セイネン</t>
    </rPh>
    <rPh sb="2" eb="4">
      <t>ツキヒ</t>
    </rPh>
    <phoneticPr fontId="7"/>
  </si>
  <si>
    <t>男</t>
    <rPh sb="0" eb="1">
      <t>オトコ</t>
    </rPh>
    <phoneticPr fontId="7"/>
  </si>
  <si>
    <t>利用者氏名</t>
    <rPh sb="0" eb="3">
      <t>リヨウシャ</t>
    </rPh>
    <rPh sb="3" eb="5">
      <t>シメイ</t>
    </rPh>
    <phoneticPr fontId="7"/>
  </si>
  <si>
    <t>住　所</t>
    <rPh sb="0" eb="1">
      <t>ジュウ</t>
    </rPh>
    <rPh sb="2" eb="3">
      <t>ショ</t>
    </rPh>
    <phoneticPr fontId="7"/>
  </si>
  <si>
    <t>家族構成図</t>
    <phoneticPr fontId="7"/>
  </si>
  <si>
    <t>電話番号</t>
    <rPh sb="0" eb="2">
      <t>デンワ</t>
    </rPh>
    <rPh sb="2" eb="4">
      <t>バンゴウ</t>
    </rPh>
    <phoneticPr fontId="7"/>
  </si>
  <si>
    <t>世帯区分</t>
    <rPh sb="0" eb="2">
      <t>セタイ</t>
    </rPh>
    <rPh sb="2" eb="4">
      <t>クブン</t>
    </rPh>
    <phoneticPr fontId="7"/>
  </si>
  <si>
    <t>家族状況</t>
    <rPh sb="0" eb="2">
      <t>カゾク</t>
    </rPh>
    <rPh sb="2" eb="4">
      <t>ジョウキョウ</t>
    </rPh>
    <phoneticPr fontId="7"/>
  </si>
  <si>
    <t>続柄</t>
    <phoneticPr fontId="7"/>
  </si>
  <si>
    <t>同居</t>
    <rPh sb="0" eb="2">
      <t>ドウキョ</t>
    </rPh>
    <phoneticPr fontId="7"/>
  </si>
  <si>
    <t>夫</t>
    <rPh sb="0" eb="1">
      <t>オット</t>
    </rPh>
    <phoneticPr fontId="7"/>
  </si>
  <si>
    <t>妻</t>
    <rPh sb="0" eb="1">
      <t>ツマ</t>
    </rPh>
    <phoneticPr fontId="7"/>
  </si>
  <si>
    <t>普通</t>
    <rPh sb="0" eb="2">
      <t>フツウ</t>
    </rPh>
    <phoneticPr fontId="7"/>
  </si>
  <si>
    <t>長男</t>
    <rPh sb="0" eb="2">
      <t>チョウナン</t>
    </rPh>
    <phoneticPr fontId="7"/>
  </si>
  <si>
    <t>不良</t>
    <rPh sb="0" eb="2">
      <t>フリョウ</t>
    </rPh>
    <phoneticPr fontId="7"/>
  </si>
  <si>
    <t>緊急連絡先</t>
    <rPh sb="0" eb="2">
      <t>キンキュウ</t>
    </rPh>
    <rPh sb="2" eb="4">
      <t>レンラク</t>
    </rPh>
    <rPh sb="4" eb="5">
      <t>サキ</t>
    </rPh>
    <phoneticPr fontId="7"/>
  </si>
  <si>
    <t>氏名</t>
    <rPh sb="0" eb="2">
      <t>シメイ</t>
    </rPh>
    <phoneticPr fontId="7"/>
  </si>
  <si>
    <t>続柄</t>
    <rPh sb="0" eb="2">
      <t>ゾクガラ</t>
    </rPh>
    <phoneticPr fontId="7"/>
  </si>
  <si>
    <t>住所</t>
    <rPh sb="0" eb="2">
      <t>ジュウショ</t>
    </rPh>
    <phoneticPr fontId="7"/>
  </si>
  <si>
    <t>その他（）</t>
    <rPh sb="2" eb="3">
      <t>タ</t>
    </rPh>
    <phoneticPr fontId="7"/>
  </si>
  <si>
    <t>長女</t>
    <rPh sb="0" eb="2">
      <t>チョウジョ</t>
    </rPh>
    <phoneticPr fontId="7"/>
  </si>
  <si>
    <t>訪問</t>
    <rPh sb="0" eb="2">
      <t>ホウモン</t>
    </rPh>
    <phoneticPr fontId="7"/>
  </si>
  <si>
    <t>来所</t>
    <rPh sb="0" eb="2">
      <t>ライショ</t>
    </rPh>
    <phoneticPr fontId="7"/>
  </si>
  <si>
    <t>次男</t>
    <rPh sb="0" eb="2">
      <t>ジナン</t>
    </rPh>
    <phoneticPr fontId="7"/>
  </si>
  <si>
    <t>電話</t>
    <rPh sb="0" eb="2">
      <t>デンワ</t>
    </rPh>
    <phoneticPr fontId="7"/>
  </si>
  <si>
    <t>次女</t>
    <rPh sb="0" eb="2">
      <t>ジジョ</t>
    </rPh>
    <phoneticPr fontId="7"/>
  </si>
  <si>
    <t>J２</t>
    <phoneticPr fontId="7"/>
  </si>
  <si>
    <t>要介護度</t>
    <rPh sb="0" eb="4">
      <t>ヨウカイゴド</t>
    </rPh>
    <phoneticPr fontId="7"/>
  </si>
  <si>
    <t>負担割合</t>
    <rPh sb="0" eb="4">
      <t>フタンワリアイ</t>
    </rPh>
    <phoneticPr fontId="7"/>
  </si>
  <si>
    <t>認定年月日</t>
    <rPh sb="0" eb="2">
      <t>ニンテイ</t>
    </rPh>
    <rPh sb="2" eb="5">
      <t>ネンガッピ</t>
    </rPh>
    <phoneticPr fontId="7"/>
  </si>
  <si>
    <t>A1</t>
    <phoneticPr fontId="7"/>
  </si>
  <si>
    <t>Ⅰ</t>
    <phoneticPr fontId="7"/>
  </si>
  <si>
    <t>被保険者番号</t>
    <rPh sb="0" eb="4">
      <t>ヒホケンシャ</t>
    </rPh>
    <rPh sb="4" eb="6">
      <t>バンゴウ</t>
    </rPh>
    <phoneticPr fontId="7"/>
  </si>
  <si>
    <t>Ⅱa</t>
    <phoneticPr fontId="7"/>
  </si>
  <si>
    <t>１割</t>
    <rPh sb="1" eb="2">
      <t>ワリ</t>
    </rPh>
    <phoneticPr fontId="7"/>
  </si>
  <si>
    <t>B１</t>
    <phoneticPr fontId="7"/>
  </si>
  <si>
    <t>Ⅱb</t>
    <phoneticPr fontId="7"/>
  </si>
  <si>
    <t>２割</t>
    <rPh sb="1" eb="2">
      <t>ワリ</t>
    </rPh>
    <phoneticPr fontId="7"/>
  </si>
  <si>
    <t>３割</t>
    <rPh sb="1" eb="2">
      <t>ワリ</t>
    </rPh>
    <phoneticPr fontId="7"/>
  </si>
  <si>
    <t>受給者番号</t>
    <phoneticPr fontId="7"/>
  </si>
  <si>
    <t>負担者番号</t>
    <rPh sb="0" eb="3">
      <t>フタンシャ</t>
    </rPh>
    <rPh sb="3" eb="5">
      <t>バンゴウ</t>
    </rPh>
    <phoneticPr fontId="7"/>
  </si>
  <si>
    <t>C１</t>
    <phoneticPr fontId="7"/>
  </si>
  <si>
    <t>サービス種別</t>
    <rPh sb="4" eb="6">
      <t>シュベツ</t>
    </rPh>
    <phoneticPr fontId="7"/>
  </si>
  <si>
    <t>事業所名</t>
    <rPh sb="0" eb="4">
      <t>ジギョウショメイ</t>
    </rPh>
    <phoneticPr fontId="7"/>
  </si>
  <si>
    <t>C２</t>
    <phoneticPr fontId="7"/>
  </si>
  <si>
    <t>Ⅳ</t>
    <phoneticPr fontId="7"/>
  </si>
  <si>
    <t>できる</t>
    <phoneticPr fontId="7"/>
  </si>
  <si>
    <t>病名</t>
    <rPh sb="0" eb="2">
      <t>ビョウメイ</t>
    </rPh>
    <phoneticPr fontId="7"/>
  </si>
  <si>
    <t>病院名</t>
    <rPh sb="0" eb="3">
      <t>ビョウインメイ</t>
    </rPh>
    <phoneticPr fontId="7"/>
  </si>
  <si>
    <t>診療科目</t>
    <rPh sb="0" eb="4">
      <t>シンリョウカモク</t>
    </rPh>
    <phoneticPr fontId="7"/>
  </si>
  <si>
    <t>寝返り</t>
    <rPh sb="0" eb="2">
      <t>ネガエ</t>
    </rPh>
    <phoneticPr fontId="7"/>
  </si>
  <si>
    <t>つかまらないでできる</t>
    <phoneticPr fontId="7"/>
  </si>
  <si>
    <t>支えなしでできる</t>
    <rPh sb="0" eb="1">
      <t>ササ</t>
    </rPh>
    <phoneticPr fontId="7"/>
  </si>
  <si>
    <t>起き上がり</t>
    <rPh sb="0" eb="1">
      <t>オ</t>
    </rPh>
    <rPh sb="2" eb="3">
      <t>ア</t>
    </rPh>
    <phoneticPr fontId="7"/>
  </si>
  <si>
    <t>できない</t>
    <phoneticPr fontId="7"/>
  </si>
  <si>
    <t>自立</t>
    <rPh sb="0" eb="2">
      <t>ジリツ</t>
    </rPh>
    <phoneticPr fontId="7"/>
  </si>
  <si>
    <t>見守り等</t>
    <rPh sb="0" eb="2">
      <t>ミマモ</t>
    </rPh>
    <rPh sb="3" eb="4">
      <t>トウ</t>
    </rPh>
    <phoneticPr fontId="7"/>
  </si>
  <si>
    <t>一部介助</t>
    <rPh sb="0" eb="4">
      <t>イチブカイジョ</t>
    </rPh>
    <phoneticPr fontId="7"/>
  </si>
  <si>
    <t>全介助</t>
    <rPh sb="0" eb="3">
      <t>ゼンカイジョ</t>
    </rPh>
    <phoneticPr fontId="7"/>
  </si>
  <si>
    <t>その他</t>
    <rPh sb="2" eb="3">
      <t>タ</t>
    </rPh>
    <phoneticPr fontId="7"/>
  </si>
  <si>
    <t>行っていない</t>
    <rPh sb="0" eb="1">
      <t>オコナ</t>
    </rPh>
    <phoneticPr fontId="7"/>
  </si>
  <si>
    <t>普通食</t>
    <rPh sb="0" eb="3">
      <t>フツウショク</t>
    </rPh>
    <phoneticPr fontId="7"/>
  </si>
  <si>
    <t>刻み食</t>
    <rPh sb="0" eb="1">
      <t>キザ</t>
    </rPh>
    <rPh sb="2" eb="3">
      <t>ショク</t>
    </rPh>
    <phoneticPr fontId="7"/>
  </si>
  <si>
    <t>ペースト食</t>
    <rPh sb="4" eb="5">
      <t>ショク</t>
    </rPh>
    <phoneticPr fontId="7"/>
  </si>
  <si>
    <t>経管栄養</t>
    <rPh sb="0" eb="4">
      <t>ケイカン</t>
    </rPh>
    <phoneticPr fontId="7"/>
  </si>
  <si>
    <t>トイレ</t>
    <phoneticPr fontId="7"/>
  </si>
  <si>
    <t>ポータブルトイレ</t>
    <phoneticPr fontId="7"/>
  </si>
  <si>
    <t>部分義歯</t>
    <rPh sb="0" eb="4">
      <t>ブブンギシ</t>
    </rPh>
    <phoneticPr fontId="7"/>
  </si>
  <si>
    <t>総義歯</t>
    <rPh sb="0" eb="3">
      <t>ソウギシ</t>
    </rPh>
    <phoneticPr fontId="7"/>
  </si>
  <si>
    <t>用具の使用</t>
    <rPh sb="0" eb="2">
      <t>ヨウグ</t>
    </rPh>
    <rPh sb="3" eb="5">
      <t>シヨウ</t>
    </rPh>
    <phoneticPr fontId="7"/>
  </si>
  <si>
    <t>視力</t>
    <rPh sb="0" eb="2">
      <t>シリョク</t>
    </rPh>
    <phoneticPr fontId="7"/>
  </si>
  <si>
    <t>聴力</t>
    <rPh sb="0" eb="2">
      <t>チョウリョク</t>
    </rPh>
    <phoneticPr fontId="7"/>
  </si>
  <si>
    <t>目の前が見える</t>
    <rPh sb="0" eb="1">
      <t>メ</t>
    </rPh>
    <rPh sb="2" eb="3">
      <t>マエ</t>
    </rPh>
    <rPh sb="4" eb="5">
      <t>ミ</t>
    </rPh>
    <phoneticPr fontId="7"/>
  </si>
  <si>
    <t>ほとんど見えない</t>
    <rPh sb="4" eb="5">
      <t>ミ</t>
    </rPh>
    <phoneticPr fontId="7"/>
  </si>
  <si>
    <t>ほとんど聞こえない</t>
    <rPh sb="4" eb="5">
      <t>キ</t>
    </rPh>
    <phoneticPr fontId="7"/>
  </si>
  <si>
    <t>調理</t>
    <rPh sb="0" eb="2">
      <t>チョウリ</t>
    </rPh>
    <phoneticPr fontId="7"/>
  </si>
  <si>
    <t>掃除</t>
    <rPh sb="0" eb="2">
      <t>ソウジ</t>
    </rPh>
    <phoneticPr fontId="7"/>
  </si>
  <si>
    <t>浴室</t>
    <rPh sb="0" eb="2">
      <t>ヨクシツ</t>
    </rPh>
    <phoneticPr fontId="7"/>
  </si>
  <si>
    <t>室内の状況</t>
    <rPh sb="0" eb="2">
      <t>シツナイ</t>
    </rPh>
    <rPh sb="3" eb="5">
      <t>ジョウキョウ</t>
    </rPh>
    <phoneticPr fontId="7"/>
  </si>
  <si>
    <t>エアコン</t>
    <phoneticPr fontId="7"/>
  </si>
  <si>
    <t>ペット</t>
    <phoneticPr fontId="7"/>
  </si>
  <si>
    <t>行動・心理症状</t>
    <rPh sb="0" eb="2">
      <t>コウドウ</t>
    </rPh>
    <rPh sb="3" eb="5">
      <t>シンリ</t>
    </rPh>
    <rPh sb="5" eb="7">
      <t>ショウジョウ</t>
    </rPh>
    <phoneticPr fontId="7"/>
  </si>
  <si>
    <t>受付日</t>
    <rPh sb="0" eb="2">
      <t>ウケツケ</t>
    </rPh>
    <rPh sb="2" eb="3">
      <t>ビ</t>
    </rPh>
    <phoneticPr fontId="7"/>
  </si>
  <si>
    <t>受付対応者</t>
    <rPh sb="0" eb="2">
      <t>ウケツケ</t>
    </rPh>
    <rPh sb="2" eb="4">
      <t>タイオウ</t>
    </rPh>
    <rPh sb="4" eb="5">
      <t>シャ</t>
    </rPh>
    <phoneticPr fontId="7"/>
  </si>
  <si>
    <t>事業所名</t>
    <phoneticPr fontId="7"/>
  </si>
  <si>
    <t>性別</t>
    <rPh sb="0" eb="2">
      <t>セイベツ</t>
    </rPh>
    <phoneticPr fontId="7"/>
  </si>
  <si>
    <t>年齢</t>
    <rPh sb="0" eb="2">
      <t>ネンレイ</t>
    </rPh>
    <phoneticPr fontId="7"/>
  </si>
  <si>
    <t>介護保険情報</t>
    <phoneticPr fontId="7"/>
  </si>
  <si>
    <t>～</t>
    <phoneticPr fontId="7"/>
  </si>
  <si>
    <t>令和　年　月　日</t>
    <rPh sb="0" eb="2">
      <t>レイワ</t>
    </rPh>
    <rPh sb="3" eb="4">
      <t>ネン</t>
    </rPh>
    <rPh sb="5" eb="6">
      <t>ガツ</t>
    </rPh>
    <rPh sb="7" eb="8">
      <t>ニチ</t>
    </rPh>
    <phoneticPr fontId="7"/>
  </si>
  <si>
    <t>訪問介護</t>
    <rPh sb="0" eb="4">
      <t>ホウモンカイゴ</t>
    </rPh>
    <phoneticPr fontId="7"/>
  </si>
  <si>
    <t>訪問看護</t>
    <rPh sb="0" eb="4">
      <t>ホウモンカンゴ</t>
    </rPh>
    <phoneticPr fontId="7"/>
  </si>
  <si>
    <t>訪問入浴介護</t>
    <rPh sb="0" eb="6">
      <t>ホニュ</t>
    </rPh>
    <phoneticPr fontId="7"/>
  </si>
  <si>
    <t>ショートステイ</t>
    <phoneticPr fontId="7"/>
  </si>
  <si>
    <t>連絡先</t>
    <rPh sb="0" eb="3">
      <t>レンラクサキ</t>
    </rPh>
    <phoneticPr fontId="7"/>
  </si>
  <si>
    <t>受診頻度</t>
    <rPh sb="0" eb="2">
      <t>ジュシン</t>
    </rPh>
    <rPh sb="2" eb="4">
      <t>ヒンド</t>
    </rPh>
    <phoneticPr fontId="7"/>
  </si>
  <si>
    <t>服薬内容</t>
    <phoneticPr fontId="7"/>
  </si>
  <si>
    <t>屋外移動</t>
    <rPh sb="0" eb="2">
      <t>オクガイ</t>
    </rPh>
    <rPh sb="2" eb="4">
      <t>イドウ</t>
    </rPh>
    <phoneticPr fontId="7"/>
  </si>
  <si>
    <t>座位保持</t>
    <rPh sb="0" eb="4">
      <t>ザイホジ</t>
    </rPh>
    <phoneticPr fontId="7"/>
  </si>
  <si>
    <t>立ち上がり</t>
    <rPh sb="0" eb="1">
      <t>タ</t>
    </rPh>
    <rPh sb="2" eb="3">
      <t>ア</t>
    </rPh>
    <phoneticPr fontId="7"/>
  </si>
  <si>
    <t>衣類の着脱</t>
    <rPh sb="0" eb="2">
      <t>イルイ</t>
    </rPh>
    <rPh sb="3" eb="5">
      <t>チャクダツ</t>
    </rPh>
    <phoneticPr fontId="7"/>
  </si>
  <si>
    <t>入浴</t>
    <rPh sb="0" eb="2">
      <t>ニュウヨク</t>
    </rPh>
    <phoneticPr fontId="7"/>
  </si>
  <si>
    <t>洗濯</t>
    <rPh sb="0" eb="2">
      <t>センタク</t>
    </rPh>
    <phoneticPr fontId="7"/>
  </si>
  <si>
    <t>交通機関の利用</t>
    <rPh sb="0" eb="4">
      <t>コウツウキカン</t>
    </rPh>
    <rPh sb="5" eb="7">
      <t>リヨウ</t>
    </rPh>
    <phoneticPr fontId="7"/>
  </si>
  <si>
    <t>電話の利用</t>
    <rPh sb="0" eb="2">
      <t>デンワ</t>
    </rPh>
    <rPh sb="3" eb="5">
      <t>リヨウ</t>
    </rPh>
    <phoneticPr fontId="7"/>
  </si>
  <si>
    <t>日常の意思決定</t>
    <rPh sb="0" eb="3">
      <t>ニチジョウ</t>
    </rPh>
    <rPh sb="3" eb="7">
      <t>イシケッテイ</t>
    </rPh>
    <phoneticPr fontId="7"/>
  </si>
  <si>
    <t>褥瘡</t>
    <rPh sb="0" eb="2">
      <t>ジョクソウ</t>
    </rPh>
    <phoneticPr fontId="7"/>
  </si>
  <si>
    <t>食事摂取</t>
    <rPh sb="0" eb="4">
      <t>ショクジセッシュ</t>
    </rPh>
    <phoneticPr fontId="7"/>
  </si>
  <si>
    <t>嚥下</t>
    <rPh sb="0" eb="2">
      <t>エンゲ</t>
    </rPh>
    <phoneticPr fontId="7"/>
  </si>
  <si>
    <t>食事形態</t>
    <rPh sb="0" eb="4">
      <t>ショクジケイタイ</t>
    </rPh>
    <phoneticPr fontId="7"/>
  </si>
  <si>
    <t>危険箇所</t>
    <rPh sb="0" eb="4">
      <t>キケンカショ</t>
    </rPh>
    <phoneticPr fontId="7"/>
  </si>
  <si>
    <t>家屋の形態</t>
    <rPh sb="0" eb="2">
      <t>カオク</t>
    </rPh>
    <rPh sb="3" eb="5">
      <t>ケイタイ</t>
    </rPh>
    <phoneticPr fontId="7"/>
  </si>
  <si>
    <t>虐待</t>
    <rPh sb="0" eb="2">
      <t>ギャクタイ</t>
    </rPh>
    <phoneticPr fontId="7"/>
  </si>
  <si>
    <t>ターミナル</t>
    <phoneticPr fontId="7"/>
  </si>
  <si>
    <t>住宅見取り図</t>
    <rPh sb="0" eb="6">
      <t>ジュウタ</t>
    </rPh>
    <phoneticPr fontId="7"/>
  </si>
  <si>
    <t>全体のまとめ</t>
    <rPh sb="0" eb="2">
      <t>ゼンタイ</t>
    </rPh>
    <phoneticPr fontId="7"/>
  </si>
  <si>
    <t>療育手帳</t>
    <rPh sb="0" eb="4">
      <t>リョウイクテチョウ</t>
    </rPh>
    <phoneticPr fontId="7"/>
  </si>
  <si>
    <t>デイサービス/
デイケア</t>
    <phoneticPr fontId="7"/>
  </si>
  <si>
    <t>被害的</t>
    <rPh sb="0" eb="2">
      <t>ヒガイ</t>
    </rPh>
    <rPh sb="2" eb="3">
      <t>テキ</t>
    </rPh>
    <phoneticPr fontId="7"/>
  </si>
  <si>
    <t>作話</t>
    <rPh sb="0" eb="2">
      <t>サクワ</t>
    </rPh>
    <phoneticPr fontId="7"/>
  </si>
  <si>
    <t>感情が不安定</t>
    <rPh sb="0" eb="2">
      <t>カンジョウ</t>
    </rPh>
    <rPh sb="3" eb="6">
      <t>フアンテイ</t>
    </rPh>
    <phoneticPr fontId="7"/>
  </si>
  <si>
    <t>昼夜逆転</t>
    <rPh sb="0" eb="4">
      <t>チュウヤギャ</t>
    </rPh>
    <phoneticPr fontId="7"/>
  </si>
  <si>
    <t>大声を出す</t>
    <rPh sb="0" eb="2">
      <t>オオゴエ</t>
    </rPh>
    <rPh sb="3" eb="4">
      <t>ダ</t>
    </rPh>
    <phoneticPr fontId="7"/>
  </si>
  <si>
    <t>介護に抵抗</t>
    <rPh sb="0" eb="2">
      <t>カイゴ</t>
    </rPh>
    <rPh sb="3" eb="5">
      <t>テイコウ</t>
    </rPh>
    <phoneticPr fontId="7"/>
  </si>
  <si>
    <t>一人で出たがる</t>
    <rPh sb="0" eb="2">
      <t>ヒトリ</t>
    </rPh>
    <rPh sb="3" eb="4">
      <t>デ</t>
    </rPh>
    <phoneticPr fontId="7"/>
  </si>
  <si>
    <t>収集癖</t>
    <rPh sb="0" eb="3">
      <t>シュウシュウヘキ</t>
    </rPh>
    <phoneticPr fontId="7"/>
  </si>
  <si>
    <t>物や衣類を壊す</t>
    <rPh sb="0" eb="1">
      <t>モノ</t>
    </rPh>
    <rPh sb="2" eb="4">
      <t>イルイ</t>
    </rPh>
    <rPh sb="5" eb="6">
      <t>コワ</t>
    </rPh>
    <phoneticPr fontId="7"/>
  </si>
  <si>
    <t>独り言・一人笑い</t>
    <rPh sb="0" eb="1">
      <t>ヒト</t>
    </rPh>
    <rPh sb="2" eb="3">
      <t>ゴト</t>
    </rPh>
    <rPh sb="4" eb="7">
      <t>ヒトリワラ</t>
    </rPh>
    <phoneticPr fontId="7"/>
  </si>
  <si>
    <t>話がまとまらない</t>
    <rPh sb="0" eb="1">
      <t>ハナシ</t>
    </rPh>
    <phoneticPr fontId="7"/>
  </si>
  <si>
    <t>プルダウン一覧</t>
    <rPh sb="5" eb="7">
      <t>イチラン</t>
    </rPh>
    <phoneticPr fontId="7"/>
  </si>
  <si>
    <t>受付方法</t>
    <rPh sb="0" eb="4">
      <t>ウケツケホウホウ</t>
    </rPh>
    <phoneticPr fontId="7"/>
  </si>
  <si>
    <t>課題分析（アセスメント）理由</t>
    <rPh sb="0" eb="4">
      <t>カダイブ</t>
    </rPh>
    <rPh sb="12" eb="14">
      <t>リユウ</t>
    </rPh>
    <phoneticPr fontId="7"/>
  </si>
  <si>
    <t>初回</t>
    <rPh sb="0" eb="2">
      <t>ショカイ</t>
    </rPh>
    <phoneticPr fontId="7"/>
  </si>
  <si>
    <t>フリガナ</t>
    <phoneticPr fontId="7"/>
  </si>
  <si>
    <t>単身</t>
    <rPh sb="0" eb="2">
      <t>タンシン</t>
    </rPh>
    <phoneticPr fontId="7"/>
  </si>
  <si>
    <t>高齢者のみ</t>
    <rPh sb="0" eb="3">
      <t>コウレイシャ</t>
    </rPh>
    <phoneticPr fontId="7"/>
  </si>
  <si>
    <t>三男</t>
    <rPh sb="0" eb="2">
      <t>サンナン</t>
    </rPh>
    <phoneticPr fontId="7"/>
  </si>
  <si>
    <t>三女</t>
    <rPh sb="0" eb="2">
      <t>サンジョ</t>
    </rPh>
    <phoneticPr fontId="7"/>
  </si>
  <si>
    <t>良</t>
    <rPh sb="0" eb="1">
      <t>ヨ</t>
    </rPh>
    <phoneticPr fontId="7"/>
  </si>
  <si>
    <t>不良（）</t>
    <rPh sb="0" eb="2">
      <t>フリョウ</t>
    </rPh>
    <phoneticPr fontId="7"/>
  </si>
  <si>
    <t>医師名
※主治医は◎</t>
    <rPh sb="0" eb="2">
      <t>イシ</t>
    </rPh>
    <rPh sb="2" eb="3">
      <t>メイ</t>
    </rPh>
    <rPh sb="5" eb="8">
      <t>シュジイ</t>
    </rPh>
    <phoneticPr fontId="7"/>
  </si>
  <si>
    <t>要介護１</t>
    <rPh sb="0" eb="3">
      <t>ヨウカイゴ</t>
    </rPh>
    <phoneticPr fontId="7"/>
  </si>
  <si>
    <t>要介護２</t>
    <rPh sb="0" eb="3">
      <t>ヨウカイゴ</t>
    </rPh>
    <phoneticPr fontId="7"/>
  </si>
  <si>
    <t>要介護３</t>
    <rPh sb="0" eb="3">
      <t>ヨウカイゴ</t>
    </rPh>
    <phoneticPr fontId="7"/>
  </si>
  <si>
    <t>要介護４</t>
    <rPh sb="0" eb="3">
      <t>ヨウカイゴ</t>
    </rPh>
    <phoneticPr fontId="7"/>
  </si>
  <si>
    <t>要介護５</t>
    <rPh sb="0" eb="3">
      <t>ヨウカイゴ</t>
    </rPh>
    <phoneticPr fontId="7"/>
  </si>
  <si>
    <t>新規申請中</t>
    <rPh sb="0" eb="2">
      <t>シンキ</t>
    </rPh>
    <rPh sb="2" eb="4">
      <t>シンセイ</t>
    </rPh>
    <rPh sb="4" eb="5">
      <t>チュウ</t>
    </rPh>
    <phoneticPr fontId="7"/>
  </si>
  <si>
    <t>区分変更中</t>
    <rPh sb="0" eb="4">
      <t>クブンヘンコウ</t>
    </rPh>
    <rPh sb="4" eb="5">
      <t>チュウ</t>
    </rPh>
    <phoneticPr fontId="7"/>
  </si>
  <si>
    <t>みなし２号</t>
    <rPh sb="4" eb="5">
      <t>ゴウ</t>
    </rPh>
    <phoneticPr fontId="7"/>
  </si>
  <si>
    <t>医療保険</t>
    <rPh sb="0" eb="4">
      <t>イリョウホケン</t>
    </rPh>
    <phoneticPr fontId="7"/>
  </si>
  <si>
    <t>国民健康保険</t>
    <rPh sb="0" eb="6">
      <t>コクミンケン</t>
    </rPh>
    <phoneticPr fontId="7"/>
  </si>
  <si>
    <t>健康保険</t>
    <rPh sb="0" eb="4">
      <t>ケンコウホケン</t>
    </rPh>
    <phoneticPr fontId="7"/>
  </si>
  <si>
    <t>生活保護</t>
    <rPh sb="0" eb="4">
      <t>セイカツホゴ</t>
    </rPh>
    <phoneticPr fontId="7"/>
  </si>
  <si>
    <t>精神障害者保健福祉手帳</t>
    <phoneticPr fontId="7"/>
  </si>
  <si>
    <t>無</t>
    <rPh sb="0" eb="1">
      <t>ナ</t>
    </rPh>
    <phoneticPr fontId="7"/>
  </si>
  <si>
    <t>有</t>
    <rPh sb="0" eb="1">
      <t>ア</t>
    </rPh>
    <phoneticPr fontId="7"/>
  </si>
  <si>
    <t>障害高齢者の日常生活自立度</t>
    <rPh sb="0" eb="5">
      <t>ショウガイコウレイシャ</t>
    </rPh>
    <rPh sb="6" eb="13">
      <t>ニチジョウセイカツジ</t>
    </rPh>
    <phoneticPr fontId="7"/>
  </si>
  <si>
    <t>認知症高齢者の日常生活自立度</t>
    <rPh sb="0" eb="7">
      <t>ニンチショウコ</t>
    </rPh>
    <rPh sb="7" eb="14">
      <t>ニチジョウセイ</t>
    </rPh>
    <phoneticPr fontId="7"/>
  </si>
  <si>
    <t>J１</t>
    <phoneticPr fontId="7"/>
  </si>
  <si>
    <t>A２</t>
    <phoneticPr fontId="7"/>
  </si>
  <si>
    <t>B２</t>
    <phoneticPr fontId="7"/>
  </si>
  <si>
    <t>Ⅲａ</t>
    <phoneticPr fontId="7"/>
  </si>
  <si>
    <t>Ⅲb</t>
    <phoneticPr fontId="7"/>
  </si>
  <si>
    <t>Ｍ</t>
    <phoneticPr fontId="7"/>
  </si>
  <si>
    <t>つかまり</t>
    <phoneticPr fontId="7"/>
  </si>
  <si>
    <t>何かにつかまればできる</t>
    <rPh sb="0" eb="1">
      <t>ナニ</t>
    </rPh>
    <phoneticPr fontId="7"/>
  </si>
  <si>
    <t>座位</t>
    <rPh sb="0" eb="2">
      <t>ザイ</t>
    </rPh>
    <phoneticPr fontId="7"/>
  </si>
  <si>
    <t>自分の手で支えればできる</t>
    <rPh sb="0" eb="2">
      <t>ジブン</t>
    </rPh>
    <rPh sb="3" eb="4">
      <t>テ</t>
    </rPh>
    <rPh sb="5" eb="6">
      <t>ササ</t>
    </rPh>
    <phoneticPr fontId="7"/>
  </si>
  <si>
    <t>支えてもらえればできる</t>
    <rPh sb="0" eb="1">
      <t>ササ</t>
    </rPh>
    <phoneticPr fontId="7"/>
  </si>
  <si>
    <t>支え</t>
    <rPh sb="0" eb="1">
      <t>ササ</t>
    </rPh>
    <phoneticPr fontId="7"/>
  </si>
  <si>
    <t>何か支えがあればできる</t>
    <rPh sb="0" eb="1">
      <t>ナニ</t>
    </rPh>
    <rPh sb="2" eb="3">
      <t>ササ</t>
    </rPh>
    <phoneticPr fontId="7"/>
  </si>
  <si>
    <t>１ｍ先が見える</t>
    <rPh sb="2" eb="3">
      <t>サキ</t>
    </rPh>
    <rPh sb="4" eb="5">
      <t>ミ</t>
    </rPh>
    <phoneticPr fontId="7"/>
  </si>
  <si>
    <t>判断不能</t>
    <rPh sb="0" eb="2">
      <t>ハンダン</t>
    </rPh>
    <rPh sb="2" eb="4">
      <t>フノウ</t>
    </rPh>
    <phoneticPr fontId="7"/>
  </si>
  <si>
    <t>ある・ない</t>
    <phoneticPr fontId="7"/>
  </si>
  <si>
    <t>ある</t>
    <phoneticPr fontId="7"/>
  </si>
  <si>
    <t>ない</t>
    <phoneticPr fontId="7"/>
  </si>
  <si>
    <t>やっと聞こえる</t>
    <rPh sb="3" eb="4">
      <t>キ</t>
    </rPh>
    <phoneticPr fontId="7"/>
  </si>
  <si>
    <t>大声が聞こえる</t>
    <rPh sb="0" eb="2">
      <t>オオゴエ</t>
    </rPh>
    <rPh sb="3" eb="4">
      <t>キ</t>
    </rPh>
    <phoneticPr fontId="7"/>
  </si>
  <si>
    <t>介助１</t>
    <rPh sb="0" eb="2">
      <t>カイジョ</t>
    </rPh>
    <phoneticPr fontId="7"/>
  </si>
  <si>
    <t>介助３</t>
    <rPh sb="0" eb="2">
      <t>カイジョ</t>
    </rPh>
    <phoneticPr fontId="7"/>
  </si>
  <si>
    <t>一部できる</t>
    <rPh sb="0" eb="2">
      <t>イチブ</t>
    </rPh>
    <phoneticPr fontId="7"/>
  </si>
  <si>
    <t>行っていないが、できる能力はある</t>
    <rPh sb="0" eb="1">
      <t>オコナ</t>
    </rPh>
    <rPh sb="11" eb="13">
      <t>ノウリョク</t>
    </rPh>
    <phoneticPr fontId="7"/>
  </si>
  <si>
    <t>ときどきできる</t>
    <phoneticPr fontId="7"/>
  </si>
  <si>
    <t>ほとんどできない</t>
    <phoneticPr fontId="7"/>
  </si>
  <si>
    <t>別居</t>
    <rPh sb="0" eb="2">
      <t>ベッキョ</t>
    </rPh>
    <phoneticPr fontId="7"/>
  </si>
  <si>
    <t>戸建て</t>
    <rPh sb="0" eb="2">
      <t>コダ</t>
    </rPh>
    <phoneticPr fontId="7"/>
  </si>
  <si>
    <t>集合住宅　　階</t>
    <rPh sb="0" eb="4">
      <t>シュウゴウジュウタク</t>
    </rPh>
    <rPh sb="6" eb="7">
      <t>カイ</t>
    </rPh>
    <phoneticPr fontId="7"/>
  </si>
  <si>
    <t>乱雑</t>
    <rPh sb="0" eb="2">
      <t>ランザツ</t>
    </rPh>
    <phoneticPr fontId="7"/>
  </si>
  <si>
    <t>汚れている</t>
    <rPh sb="0" eb="1">
      <t>ヨゴ</t>
    </rPh>
    <phoneticPr fontId="7"/>
  </si>
  <si>
    <t>良・不良</t>
    <rPh sb="0" eb="1">
      <t>ヨ</t>
    </rPh>
    <rPh sb="2" eb="4">
      <t>フリョウ</t>
    </rPh>
    <phoneticPr fontId="7"/>
  </si>
  <si>
    <t>良・不良（）</t>
    <rPh sb="0" eb="1">
      <t>ヨ</t>
    </rPh>
    <rPh sb="2" eb="4">
      <t>フリョウ</t>
    </rPh>
    <phoneticPr fontId="7"/>
  </si>
  <si>
    <t>◎</t>
  </si>
  <si>
    <t>◎</t>
    <phoneticPr fontId="7"/>
  </si>
  <si>
    <t>診療科名</t>
    <rPh sb="0" eb="3">
      <t>シンリョウカ</t>
    </rPh>
    <rPh sb="3" eb="4">
      <t>メイ</t>
    </rPh>
    <phoneticPr fontId="7"/>
  </si>
  <si>
    <t>内科</t>
    <rPh sb="0" eb="2">
      <t>ナイカ</t>
    </rPh>
    <phoneticPr fontId="7"/>
  </si>
  <si>
    <t>外科</t>
    <rPh sb="0" eb="2">
      <t>ゲカ</t>
    </rPh>
    <phoneticPr fontId="7"/>
  </si>
  <si>
    <t>循環器内科</t>
    <rPh sb="0" eb="5">
      <t>ジュンカンキナイカ</t>
    </rPh>
    <phoneticPr fontId="7"/>
  </si>
  <si>
    <t>呼吸器内科</t>
    <rPh sb="0" eb="5">
      <t>コキュウキナイカ</t>
    </rPh>
    <phoneticPr fontId="7"/>
  </si>
  <si>
    <t>消化器内科</t>
    <rPh sb="0" eb="5">
      <t>ショウカキナイカ</t>
    </rPh>
    <phoneticPr fontId="7"/>
  </si>
  <si>
    <t>腎臓内科</t>
    <rPh sb="0" eb="4">
      <t>ジンゾウナイカ</t>
    </rPh>
    <phoneticPr fontId="7"/>
  </si>
  <si>
    <t>糖尿病内科</t>
    <rPh sb="0" eb="3">
      <t>トウニョウビョウ</t>
    </rPh>
    <rPh sb="3" eb="5">
      <t>ナイカ</t>
    </rPh>
    <phoneticPr fontId="7"/>
  </si>
  <si>
    <t>神経内科</t>
    <rPh sb="0" eb="4">
      <t>シンケイナイ</t>
    </rPh>
    <phoneticPr fontId="7"/>
  </si>
  <si>
    <t>脳神経内科</t>
    <rPh sb="0" eb="5">
      <t>ノウシンケイナイカ</t>
    </rPh>
    <phoneticPr fontId="7"/>
  </si>
  <si>
    <t>血管外科</t>
    <rPh sb="0" eb="4">
      <t>ケッカンゲカ</t>
    </rPh>
    <phoneticPr fontId="7"/>
  </si>
  <si>
    <t>脳神経外科</t>
    <rPh sb="0" eb="5">
      <t>ノウシンケイゲカ</t>
    </rPh>
    <phoneticPr fontId="7"/>
  </si>
  <si>
    <t>心臓血管外科</t>
    <rPh sb="0" eb="6">
      <t>シン</t>
    </rPh>
    <phoneticPr fontId="7"/>
  </si>
  <si>
    <t>精神科</t>
    <rPh sb="0" eb="3">
      <t>セイシンカ</t>
    </rPh>
    <phoneticPr fontId="7"/>
  </si>
  <si>
    <t>メンタルクリニック</t>
    <phoneticPr fontId="7"/>
  </si>
  <si>
    <t>皮膚科</t>
    <rPh sb="0" eb="3">
      <t>ヒフカ</t>
    </rPh>
    <phoneticPr fontId="7"/>
  </si>
  <si>
    <t>眼科</t>
    <rPh sb="0" eb="2">
      <t>ガンカ</t>
    </rPh>
    <phoneticPr fontId="7"/>
  </si>
  <si>
    <t>整形外科</t>
    <rPh sb="0" eb="4">
      <t>セイケイゲカ</t>
    </rPh>
    <phoneticPr fontId="7"/>
  </si>
  <si>
    <t>耳鼻咽喉科</t>
    <rPh sb="0" eb="5">
      <t>ジビインコウカ</t>
    </rPh>
    <phoneticPr fontId="7"/>
  </si>
  <si>
    <t>泌尿器科</t>
    <rPh sb="0" eb="4">
      <t>ヒニョウキカ</t>
    </rPh>
    <phoneticPr fontId="7"/>
  </si>
  <si>
    <t>後期高齢者医療</t>
    <rPh sb="0" eb="7">
      <t>コウキコウレイ</t>
    </rPh>
    <phoneticPr fontId="7"/>
  </si>
  <si>
    <t>訪問リハビリ</t>
    <rPh sb="0" eb="2">
      <t>ホウモン</t>
    </rPh>
    <phoneticPr fontId="7"/>
  </si>
  <si>
    <t>義歯の有無</t>
    <rPh sb="0" eb="2">
      <t>ギシ</t>
    </rPh>
    <rPh sb="3" eb="5">
      <t>ウム</t>
    </rPh>
    <phoneticPr fontId="7"/>
  </si>
  <si>
    <t>日常の意思決定</t>
    <rPh sb="0" eb="2">
      <t>ニチジョウ</t>
    </rPh>
    <rPh sb="3" eb="7">
      <t>イシケッテイ</t>
    </rPh>
    <phoneticPr fontId="7"/>
  </si>
  <si>
    <t>特別な場合もできる</t>
    <rPh sb="0" eb="2">
      <t>トクベツ</t>
    </rPh>
    <rPh sb="3" eb="5">
      <t>バアイ</t>
    </rPh>
    <phoneticPr fontId="7"/>
  </si>
  <si>
    <t>日常的に困難</t>
    <rPh sb="0" eb="3">
      <t>ニチジョウテキ</t>
    </rPh>
    <rPh sb="4" eb="6">
      <t>コンナン</t>
    </rPh>
    <phoneticPr fontId="7"/>
  </si>
  <si>
    <t>①</t>
    <phoneticPr fontId="7"/>
  </si>
  <si>
    <t>②</t>
    <phoneticPr fontId="7"/>
  </si>
  <si>
    <t>③</t>
    <phoneticPr fontId="7"/>
  </si>
  <si>
    <t>いる・いない</t>
    <phoneticPr fontId="7"/>
  </si>
  <si>
    <t>いる</t>
    <phoneticPr fontId="7"/>
  </si>
  <si>
    <t>いない</t>
    <phoneticPr fontId="7"/>
  </si>
  <si>
    <t>No.1</t>
    <phoneticPr fontId="7"/>
  </si>
  <si>
    <t>アセスメントシート
課題分析（アセスメント）に関する項目　　　　　　　　　　　</t>
  </si>
  <si>
    <t>アセスメントシート</t>
  </si>
  <si>
    <t>一部介助</t>
  </si>
  <si>
    <t>特別な場合を除いてできる</t>
  </si>
  <si>
    <t>できる２</t>
    <phoneticPr fontId="7"/>
  </si>
  <si>
    <t>できる１</t>
    <phoneticPr fontId="7"/>
  </si>
  <si>
    <t>基本情報に関する項目　　　　　　　　</t>
    <phoneticPr fontId="7"/>
  </si>
  <si>
    <t>頻度</t>
    <rPh sb="0" eb="2">
      <t>ヒンド</t>
    </rPh>
    <phoneticPr fontId="20"/>
  </si>
  <si>
    <t>薬剤管理</t>
    <rPh sb="0" eb="2">
      <t>ヤクザイ</t>
    </rPh>
    <rPh sb="2" eb="4">
      <t>カンリ</t>
    </rPh>
    <phoneticPr fontId="20"/>
  </si>
  <si>
    <t>その他</t>
    <rPh sb="2" eb="3">
      <t>タ</t>
    </rPh>
    <phoneticPr fontId="20"/>
  </si>
  <si>
    <t>点滴</t>
    <rPh sb="0" eb="2">
      <t>テンテキ</t>
    </rPh>
    <phoneticPr fontId="20"/>
  </si>
  <si>
    <t>なし</t>
    <phoneticPr fontId="20"/>
  </si>
  <si>
    <t>入院頻度</t>
    <rPh sb="0" eb="2">
      <t>ニュウイン</t>
    </rPh>
    <rPh sb="2" eb="4">
      <t>ヒンド</t>
    </rPh>
    <phoneticPr fontId="20"/>
  </si>
  <si>
    <t>日</t>
    <rPh sb="0" eb="1">
      <t>ニチ</t>
    </rPh>
    <phoneticPr fontId="20"/>
  </si>
  <si>
    <t>年</t>
    <rPh sb="0" eb="1">
      <t>ネン</t>
    </rPh>
    <phoneticPr fontId="20"/>
  </si>
  <si>
    <t>令和</t>
    <rPh sb="0" eb="2">
      <t>レイワ</t>
    </rPh>
    <phoneticPr fontId="20"/>
  </si>
  <si>
    <t>理由</t>
    <rPh sb="0" eb="2">
      <t>リユウ</t>
    </rPh>
    <phoneticPr fontId="20"/>
  </si>
  <si>
    <t>不潔行為</t>
    <rPh sb="0" eb="4">
      <t>フケツコウイ</t>
    </rPh>
    <phoneticPr fontId="20"/>
  </si>
  <si>
    <t>危険行為</t>
    <rPh sb="0" eb="4">
      <t>キケンコウイ</t>
    </rPh>
    <phoneticPr fontId="20"/>
  </si>
  <si>
    <t>徘徊</t>
    <rPh sb="0" eb="2">
      <t>ハイカイ</t>
    </rPh>
    <phoneticPr fontId="20"/>
  </si>
  <si>
    <t>不眠</t>
    <rPh sb="0" eb="2">
      <t>フミン</t>
    </rPh>
    <phoneticPr fontId="20"/>
  </si>
  <si>
    <t>妄想</t>
    <rPh sb="0" eb="2">
      <t>モウソウ</t>
    </rPh>
    <phoneticPr fontId="20"/>
  </si>
  <si>
    <t>補聴器</t>
    <rPh sb="0" eb="3">
      <t>ホチョウキ</t>
    </rPh>
    <phoneticPr fontId="20"/>
  </si>
  <si>
    <t>コミュニケーション能力</t>
    <rPh sb="9" eb="11">
      <t>ノウリョク</t>
    </rPh>
    <phoneticPr fontId="20"/>
  </si>
  <si>
    <t>飲酒</t>
    <rPh sb="0" eb="2">
      <t>インシュ</t>
    </rPh>
    <phoneticPr fontId="20"/>
  </si>
  <si>
    <t>喫煙</t>
    <rPh sb="0" eb="2">
      <t>キツエン</t>
    </rPh>
    <phoneticPr fontId="20"/>
  </si>
  <si>
    <t>Pトイレ</t>
    <phoneticPr fontId="20"/>
  </si>
  <si>
    <t>口臭</t>
    <rPh sb="0" eb="2">
      <t>コウシュウ</t>
    </rPh>
    <phoneticPr fontId="20"/>
  </si>
  <si>
    <t>義歯</t>
    <rPh sb="0" eb="2">
      <t>ギシ</t>
    </rPh>
    <phoneticPr fontId="20"/>
  </si>
  <si>
    <t>口腔</t>
    <rPh sb="0" eb="2">
      <t>コウクウ</t>
    </rPh>
    <phoneticPr fontId="20"/>
  </si>
  <si>
    <t>ADL</t>
    <phoneticPr fontId="20"/>
  </si>
  <si>
    <t>会議出席</t>
    <rPh sb="0" eb="2">
      <t>カイギ</t>
    </rPh>
    <rPh sb="2" eb="4">
      <t>シュッセキ</t>
    </rPh>
    <phoneticPr fontId="20"/>
  </si>
  <si>
    <t>世帯に対する配慮</t>
    <rPh sb="0" eb="2">
      <t>セタイ</t>
    </rPh>
    <rPh sb="3" eb="4">
      <t>タイ</t>
    </rPh>
    <rPh sb="6" eb="8">
      <t>ハイリョ</t>
    </rPh>
    <phoneticPr fontId="20"/>
  </si>
  <si>
    <t>退院後の世帯状況</t>
    <rPh sb="0" eb="3">
      <t>タイインゴ</t>
    </rPh>
    <rPh sb="4" eb="6">
      <t>セタイ</t>
    </rPh>
    <rPh sb="6" eb="8">
      <t>ジョウキョウ</t>
    </rPh>
    <phoneticPr fontId="20"/>
  </si>
  <si>
    <t>③退院後に必要な事柄</t>
    <phoneticPr fontId="20"/>
  </si>
  <si>
    <t>TEL</t>
    <phoneticPr fontId="20"/>
  </si>
  <si>
    <t>キーパーソン</t>
    <phoneticPr fontId="20"/>
  </si>
  <si>
    <t>認知・精神</t>
    <rPh sb="0" eb="2">
      <t>ニンチ</t>
    </rPh>
    <rPh sb="3" eb="5">
      <t>セイシン</t>
    </rPh>
    <phoneticPr fontId="20"/>
  </si>
  <si>
    <t>UDF等の食形態区分</t>
    <rPh sb="3" eb="4">
      <t>ナド</t>
    </rPh>
    <rPh sb="5" eb="6">
      <t>ショク</t>
    </rPh>
    <rPh sb="6" eb="8">
      <t>ケイタイ</t>
    </rPh>
    <rPh sb="8" eb="10">
      <t>クブン</t>
    </rPh>
    <phoneticPr fontId="20"/>
  </si>
  <si>
    <t>入浴方法</t>
    <rPh sb="0" eb="4">
      <t>ニュウヨクホウホウ</t>
    </rPh>
    <phoneticPr fontId="20"/>
  </si>
  <si>
    <t>不安定</t>
    <rPh sb="0" eb="3">
      <t>フアンテイ</t>
    </rPh>
    <phoneticPr fontId="20"/>
  </si>
  <si>
    <t>安定</t>
    <rPh sb="0" eb="2">
      <t>アンテイ</t>
    </rPh>
    <phoneticPr fontId="20"/>
  </si>
  <si>
    <t>③</t>
    <phoneticPr fontId="20"/>
  </si>
  <si>
    <t>②</t>
    <phoneticPr fontId="20"/>
  </si>
  <si>
    <t>①</t>
    <phoneticPr fontId="20"/>
  </si>
  <si>
    <t>方法</t>
    <rPh sb="0" eb="2">
      <t>ホウホウ</t>
    </rPh>
    <phoneticPr fontId="20"/>
  </si>
  <si>
    <t>今後の医学管理</t>
    <rPh sb="0" eb="2">
      <t>コンゴ</t>
    </rPh>
    <rPh sb="3" eb="5">
      <t>イガク</t>
    </rPh>
    <rPh sb="5" eb="7">
      <t>カンリ</t>
    </rPh>
    <phoneticPr fontId="20"/>
  </si>
  <si>
    <t>室</t>
    <rPh sb="0" eb="1">
      <t>シツ</t>
    </rPh>
    <phoneticPr fontId="20"/>
  </si>
  <si>
    <t>棟</t>
    <rPh sb="0" eb="1">
      <t>トウ</t>
    </rPh>
    <phoneticPr fontId="20"/>
  </si>
  <si>
    <t>性別</t>
    <rPh sb="0" eb="2">
      <t>セイベツ</t>
    </rPh>
    <phoneticPr fontId="20"/>
  </si>
  <si>
    <t>*＝診療報酬　退院支援加算１．２「退院困難な患者の要因」に関連</t>
    <rPh sb="2" eb="4">
      <t>シンリョウ</t>
    </rPh>
    <rPh sb="4" eb="6">
      <t>ホウシュウ</t>
    </rPh>
    <rPh sb="7" eb="9">
      <t>タイイン</t>
    </rPh>
    <rPh sb="9" eb="11">
      <t>シエン</t>
    </rPh>
    <rPh sb="11" eb="13">
      <t>カサン</t>
    </rPh>
    <rPh sb="17" eb="19">
      <t>タイイン</t>
    </rPh>
    <rPh sb="19" eb="21">
      <t>コンナン</t>
    </rPh>
    <rPh sb="22" eb="24">
      <t>カンジャ</t>
    </rPh>
    <rPh sb="25" eb="27">
      <t>ヨウイン</t>
    </rPh>
    <rPh sb="29" eb="31">
      <t>カンレン</t>
    </rPh>
    <phoneticPr fontId="7"/>
  </si>
  <si>
    <t>「退院前訪問指導」を実施する場合の同行</t>
    <rPh sb="1" eb="3">
      <t>タイイン</t>
    </rPh>
    <rPh sb="3" eb="4">
      <t>マエ</t>
    </rPh>
    <rPh sb="4" eb="6">
      <t>ホウモン</t>
    </rPh>
    <rPh sb="6" eb="8">
      <t>シドウ</t>
    </rPh>
    <rPh sb="10" eb="12">
      <t>ジッシ</t>
    </rPh>
    <rPh sb="14" eb="16">
      <t>バアイ</t>
    </rPh>
    <rPh sb="17" eb="19">
      <t>ドウコウ</t>
    </rPh>
    <phoneticPr fontId="7"/>
  </si>
  <si>
    <t>・具体的な要望</t>
    <phoneticPr fontId="20"/>
  </si>
  <si>
    <t>「退院前カンファレンス」への参加</t>
    <rPh sb="1" eb="4">
      <t>タイインマエ</t>
    </rPh>
    <rPh sb="14" eb="16">
      <t>サンカ</t>
    </rPh>
    <phoneticPr fontId="7"/>
  </si>
  <si>
    <t>「院内の多職種カンファレンス」への参加</t>
    <rPh sb="1" eb="3">
      <t>インナイ</t>
    </rPh>
    <rPh sb="4" eb="5">
      <t>タ</t>
    </rPh>
    <rPh sb="5" eb="7">
      <t>ショクシュ</t>
    </rPh>
    <rPh sb="17" eb="19">
      <t>サンカ</t>
    </rPh>
    <phoneticPr fontId="7"/>
  </si>
  <si>
    <t>６．カンファレンス等について（ケアマネジャーからの希望）</t>
    <rPh sb="9" eb="10">
      <t>トウ</t>
    </rPh>
    <rPh sb="25" eb="27">
      <t>キボウ</t>
    </rPh>
    <phoneticPr fontId="7"/>
  </si>
  <si>
    <t>特記事項</t>
    <phoneticPr fontId="20"/>
  </si>
  <si>
    <t>家族や同居者等による虐待の疑い*</t>
    <rPh sb="0" eb="2">
      <t>カゾク</t>
    </rPh>
    <rPh sb="3" eb="5">
      <t>ドウキョ</t>
    </rPh>
    <rPh sb="5" eb="6">
      <t>シャ</t>
    </rPh>
    <rPh sb="6" eb="7">
      <t>トウ</t>
    </rPh>
    <rPh sb="10" eb="12">
      <t>ギャクタイ</t>
    </rPh>
    <rPh sb="13" eb="14">
      <t>ウタガ</t>
    </rPh>
    <phoneticPr fontId="20"/>
  </si>
  <si>
    <t>介護力*</t>
    <rPh sb="0" eb="2">
      <t>カイゴ</t>
    </rPh>
    <rPh sb="2" eb="3">
      <t>リョク</t>
    </rPh>
    <phoneticPr fontId="20"/>
  </si>
  <si>
    <t>退院後の主介護者</t>
    <rPh sb="0" eb="3">
      <t>タイインゴ</t>
    </rPh>
    <rPh sb="4" eb="5">
      <t>シュ</t>
    </rPh>
    <rPh sb="5" eb="8">
      <t>カイゴシャ</t>
    </rPh>
    <phoneticPr fontId="20"/>
  </si>
  <si>
    <t>在宅生活に
必要な要件</t>
    <rPh sb="0" eb="2">
      <t>ザイタク</t>
    </rPh>
    <rPh sb="2" eb="4">
      <t>セイカツ</t>
    </rPh>
    <rPh sb="6" eb="8">
      <t>ヒツヨウ</t>
    </rPh>
    <rPh sb="9" eb="11">
      <t>ヨウケン</t>
    </rPh>
    <phoneticPr fontId="7"/>
  </si>
  <si>
    <t>５．今後の在宅生活の展望について（ケアマネジャーとしての意見）</t>
    <rPh sb="2" eb="4">
      <t>コンゴ</t>
    </rPh>
    <rPh sb="5" eb="7">
      <t>ザイタク</t>
    </rPh>
    <rPh sb="7" eb="9">
      <t>セイカツ</t>
    </rPh>
    <rPh sb="10" eb="12">
      <t>テンボウ</t>
    </rPh>
    <rPh sb="28" eb="30">
      <t>イケン</t>
    </rPh>
    <phoneticPr fontId="7"/>
  </si>
  <si>
    <t>同封の書類をご確認ください。
☑居宅サービス計画書1.2.3表　　　</t>
  </si>
  <si>
    <t>入院前の介護
サービスの利用状況</t>
    <rPh sb="0" eb="2">
      <t>ニュウイン</t>
    </rPh>
    <rPh sb="2" eb="3">
      <t>マエ</t>
    </rPh>
    <rPh sb="4" eb="6">
      <t>カイゴ</t>
    </rPh>
    <rPh sb="12" eb="14">
      <t>リヨウ</t>
    </rPh>
    <rPh sb="14" eb="16">
      <t>ジョウキョウ</t>
    </rPh>
    <phoneticPr fontId="20"/>
  </si>
  <si>
    <t>４．入院前の介護サービスの利用状況について</t>
    <rPh sb="2" eb="4">
      <t>ニュウイン</t>
    </rPh>
    <rPh sb="4" eb="5">
      <t>マエ</t>
    </rPh>
    <rPh sb="6" eb="8">
      <t>カイゴ</t>
    </rPh>
    <rPh sb="13" eb="15">
      <t>リヨウ</t>
    </rPh>
    <rPh sb="15" eb="17">
      <t>ジョウキョウ</t>
    </rPh>
    <phoneticPr fontId="7"/>
  </si>
  <si>
    <t xml:space="preserve">
☑ 同封の居宅サービス計画（１）参照
 </t>
    <phoneticPr fontId="20"/>
  </si>
  <si>
    <t>入院前の家族の
生活に対する意向</t>
    <rPh sb="0" eb="3">
      <t>ニュウインマエ</t>
    </rPh>
    <rPh sb="4" eb="6">
      <t>カゾク</t>
    </rPh>
    <rPh sb="8" eb="10">
      <t>セイカツ</t>
    </rPh>
    <rPh sb="11" eb="12">
      <t>タイ</t>
    </rPh>
    <rPh sb="14" eb="16">
      <t>イコウ</t>
    </rPh>
    <phoneticPr fontId="7"/>
  </si>
  <si>
    <t>入院前の本人の
生活に対する意向</t>
    <rPh sb="0" eb="3">
      <t>ニュウインマエ</t>
    </rPh>
    <rPh sb="4" eb="6">
      <t>ホンニン</t>
    </rPh>
    <rPh sb="8" eb="10">
      <t>セイカツ</t>
    </rPh>
    <rPh sb="11" eb="12">
      <t>タイ</t>
    </rPh>
    <rPh sb="14" eb="16">
      <t>イコウ</t>
    </rPh>
    <phoneticPr fontId="7"/>
  </si>
  <si>
    <t>本人の生活歴</t>
    <rPh sb="0" eb="2">
      <t>ホンニン</t>
    </rPh>
    <rPh sb="3" eb="5">
      <t>セイカツ</t>
    </rPh>
    <rPh sb="5" eb="6">
      <t>レキ</t>
    </rPh>
    <phoneticPr fontId="34"/>
  </si>
  <si>
    <t>本人の趣味・興味・関心領域等</t>
    <rPh sb="0" eb="2">
      <t>ホンニン</t>
    </rPh>
    <rPh sb="3" eb="5">
      <t>シュミ</t>
    </rPh>
    <rPh sb="6" eb="8">
      <t>キョウミ</t>
    </rPh>
    <rPh sb="9" eb="11">
      <t>カンシン</t>
    </rPh>
    <rPh sb="11" eb="13">
      <t>リョウイキ</t>
    </rPh>
    <rPh sb="13" eb="14">
      <t>トウ</t>
    </rPh>
    <phoneticPr fontId="34"/>
  </si>
  <si>
    <t>３．本人／家族の意向について</t>
    <rPh sb="2" eb="4">
      <t>ホンニン</t>
    </rPh>
    <rPh sb="5" eb="7">
      <t>カゾク</t>
    </rPh>
    <rPh sb="8" eb="10">
      <t>イコウ</t>
    </rPh>
    <phoneticPr fontId="7"/>
  </si>
  <si>
    <t>歳）</t>
    <phoneticPr fontId="20"/>
  </si>
  <si>
    <t>・</t>
    <phoneticPr fontId="20"/>
  </si>
  <si>
    <t>(続柄　</t>
    <rPh sb="0" eb="2">
      <t>ゾクガラ</t>
    </rPh>
    <phoneticPr fontId="20"/>
  </si>
  <si>
    <t>主介護者氏名</t>
    <rPh sb="0" eb="1">
      <t>シュ</t>
    </rPh>
    <rPh sb="1" eb="4">
      <t>カイゴシャ</t>
    </rPh>
    <rPh sb="4" eb="6">
      <t>シメイ</t>
    </rPh>
    <phoneticPr fontId="7"/>
  </si>
  <si>
    <t>世帯構成</t>
    <rPh sb="0" eb="2">
      <t>セタイ</t>
    </rPh>
    <rPh sb="2" eb="4">
      <t>コウセイ</t>
    </rPh>
    <phoneticPr fontId="7"/>
  </si>
  <si>
    <t>２．家族構成／連絡先について</t>
    <rPh sb="2" eb="4">
      <t>カゾク</t>
    </rPh>
    <rPh sb="4" eb="6">
      <t>コウセイ</t>
    </rPh>
    <rPh sb="7" eb="9">
      <t>レンラク</t>
    </rPh>
    <rPh sb="9" eb="10">
      <t>サキ</t>
    </rPh>
    <phoneticPr fontId="7"/>
  </si>
  <si>
    <t>年金などの種類</t>
    <rPh sb="0" eb="2">
      <t>ネンキン</t>
    </rPh>
    <rPh sb="5" eb="7">
      <t>シュルイ</t>
    </rPh>
    <phoneticPr fontId="34"/>
  </si>
  <si>
    <t>障害など認定</t>
    <rPh sb="0" eb="2">
      <t>ショウガイ</t>
    </rPh>
    <rPh sb="4" eb="6">
      <t>ニンテイ</t>
    </rPh>
    <phoneticPr fontId="7"/>
  </si>
  <si>
    <t>介護保険の
自己負担割合</t>
    <rPh sb="0" eb="2">
      <t>カイゴ</t>
    </rPh>
    <rPh sb="2" eb="4">
      <t>ホケン</t>
    </rPh>
    <rPh sb="6" eb="8">
      <t>ジコ</t>
    </rPh>
    <rPh sb="8" eb="10">
      <t>フタン</t>
    </rPh>
    <rPh sb="10" eb="12">
      <t>ワリアイ</t>
    </rPh>
    <phoneticPr fontId="34"/>
  </si>
  <si>
    <t>認知症高齢者の
日常生活自立度</t>
    <rPh sb="3" eb="6">
      <t>コウレイシャ</t>
    </rPh>
    <rPh sb="8" eb="10">
      <t>ニチジョウ</t>
    </rPh>
    <rPh sb="10" eb="12">
      <t>セイカツ</t>
    </rPh>
    <phoneticPr fontId="20"/>
  </si>
  <si>
    <t>障害高齢者の
日常生活自立度</t>
    <rPh sb="0" eb="2">
      <t>ショウガイ</t>
    </rPh>
    <rPh sb="2" eb="5">
      <t>コウレイシャ</t>
    </rPh>
    <rPh sb="7" eb="9">
      <t>ニチジョウ</t>
    </rPh>
    <rPh sb="9" eb="11">
      <t>セイカツ</t>
    </rPh>
    <rPh sb="11" eb="14">
      <t>ジリツド</t>
    </rPh>
    <phoneticPr fontId="20"/>
  </si>
  <si>
    <t>～</t>
    <phoneticPr fontId="20"/>
  </si>
  <si>
    <t>有効期間</t>
    <rPh sb="0" eb="4">
      <t>ユウコ</t>
    </rPh>
    <phoneticPr fontId="20"/>
  </si>
  <si>
    <t>入院時の要介護度</t>
    <rPh sb="0" eb="2">
      <t>ニュウイン</t>
    </rPh>
    <rPh sb="2" eb="3">
      <t>ジ</t>
    </rPh>
    <rPh sb="4" eb="8">
      <t>ヨウカイゴド</t>
    </rPh>
    <phoneticPr fontId="34"/>
  </si>
  <si>
    <t>)</t>
    <phoneticPr fontId="20"/>
  </si>
  <si>
    <t>(</t>
    <phoneticPr fontId="20"/>
  </si>
  <si>
    <t xml:space="preserve"> 特記事項　　　　　　　　　　　　　　　　　　　　</t>
    <rPh sb="1" eb="2">
      <t>トク</t>
    </rPh>
    <rPh sb="3" eb="5">
      <t>ジコウ</t>
    </rPh>
    <phoneticPr fontId="20"/>
  </si>
  <si>
    <t>エレベーター</t>
    <phoneticPr fontId="20"/>
  </si>
  <si>
    <t>階</t>
    <rPh sb="0" eb="1">
      <t>カイ</t>
    </rPh>
    <phoneticPr fontId="20"/>
  </si>
  <si>
    <t>居室</t>
    <rPh sb="0" eb="2">
      <t>キョシツ</t>
    </rPh>
    <phoneticPr fontId="20"/>
  </si>
  <si>
    <t>階建て</t>
    <phoneticPr fontId="20"/>
  </si>
  <si>
    <t xml:space="preserve">住居の種類 </t>
    <phoneticPr fontId="20"/>
  </si>
  <si>
    <t>住環境
　※可能ならば、「写真」などを添付</t>
    <rPh sb="0" eb="1">
      <t>ジュウ</t>
    </rPh>
    <rPh sb="1" eb="3">
      <t>カンキョウ</t>
    </rPh>
    <rPh sb="6" eb="8">
      <t>カノウ</t>
    </rPh>
    <rPh sb="13" eb="15">
      <t>シャシン</t>
    </rPh>
    <rPh sb="19" eb="21">
      <t>テンプ</t>
    </rPh>
    <phoneticPr fontId="20"/>
  </si>
  <si>
    <t>〒</t>
    <phoneticPr fontId="20"/>
  </si>
  <si>
    <t>生年月日</t>
    <rPh sb="0" eb="2">
      <t>セイネン</t>
    </rPh>
    <rPh sb="2" eb="4">
      <t>ガッピ</t>
    </rPh>
    <phoneticPr fontId="20"/>
  </si>
  <si>
    <t>（ﾌﾘｶﾞﾅ）　　　　　</t>
  </si>
  <si>
    <t>患者氏名</t>
    <rPh sb="0" eb="2">
      <t>カンジャ</t>
    </rPh>
    <rPh sb="2" eb="4">
      <t>シメイ</t>
    </rPh>
    <phoneticPr fontId="7"/>
  </si>
  <si>
    <t>１．利用者(患者)基本情報について</t>
    <rPh sb="2" eb="5">
      <t>リヨウシャ</t>
    </rPh>
    <rPh sb="6" eb="8">
      <t>カンジャ</t>
    </rPh>
    <rPh sb="9" eb="11">
      <t>キホン</t>
    </rPh>
    <rPh sb="11" eb="13">
      <t>ジョウホウ</t>
    </rPh>
    <phoneticPr fontId="7"/>
  </si>
  <si>
    <t>利用者(患者)／家族の同意に基づき、利用者情報(身体・生活機能など)の情報を送付します。是非ご活用下さい。</t>
    <rPh sb="8" eb="10">
      <t>カゾク</t>
    </rPh>
    <rPh sb="11" eb="13">
      <t>ドウイ</t>
    </rPh>
    <rPh sb="14" eb="15">
      <t>モト</t>
    </rPh>
    <rPh sb="18" eb="21">
      <t>リヨウシャ</t>
    </rPh>
    <rPh sb="21" eb="23">
      <t>ジョウホウ</t>
    </rPh>
    <rPh sb="24" eb="26">
      <t>シンタイ</t>
    </rPh>
    <rPh sb="27" eb="29">
      <t>セイカツ</t>
    </rPh>
    <rPh sb="29" eb="31">
      <t>キノウ</t>
    </rPh>
    <rPh sb="35" eb="37">
      <t>ジョウホウ</t>
    </rPh>
    <rPh sb="38" eb="40">
      <t>ソウフ</t>
    </rPh>
    <phoneticPr fontId="20"/>
  </si>
  <si>
    <t>ケアマネジャー氏名：</t>
    <rPh sb="7" eb="9">
      <t>シメイ</t>
    </rPh>
    <phoneticPr fontId="20"/>
  </si>
  <si>
    <t>ご担当者名：</t>
    <rPh sb="1" eb="4">
      <t>タントウシャ</t>
    </rPh>
    <rPh sb="4" eb="5">
      <t>メイ</t>
    </rPh>
    <phoneticPr fontId="20"/>
  </si>
  <si>
    <t>事業所名：</t>
    <rPh sb="0" eb="3">
      <t>ジギョウショ</t>
    </rPh>
    <rPh sb="3" eb="4">
      <t>メイ</t>
    </rPh>
    <phoneticPr fontId="20"/>
  </si>
  <si>
    <t>医療機関名：</t>
  </si>
  <si>
    <t>入院時情報提供書</t>
    <rPh sb="0" eb="2">
      <t>ニュウイン</t>
    </rPh>
    <rPh sb="2" eb="3">
      <t>ジ</t>
    </rPh>
    <rPh sb="3" eb="5">
      <t>ジョウホウ</t>
    </rPh>
    <rPh sb="5" eb="7">
      <t>テイキョウ</t>
    </rPh>
    <rPh sb="7" eb="8">
      <t>ショ</t>
    </rPh>
    <phoneticPr fontId="7"/>
  </si>
  <si>
    <t>情報提供日：</t>
    <phoneticPr fontId="20"/>
  </si>
  <si>
    <t>入院日：</t>
    <rPh sb="0" eb="2">
      <t>ニュウイン</t>
    </rPh>
    <rPh sb="2" eb="3">
      <t>ヒ</t>
    </rPh>
    <phoneticPr fontId="20"/>
  </si>
  <si>
    <t>記入日：</t>
    <phoneticPr fontId="20"/>
  </si>
  <si>
    <t>（ﾌﾘｶﾞﾅ）</t>
    <phoneticPr fontId="20"/>
  </si>
  <si>
    <t>医師名</t>
    <rPh sb="0" eb="2">
      <t>イシ</t>
    </rPh>
    <rPh sb="2" eb="3">
      <t>メイ</t>
    </rPh>
    <phoneticPr fontId="7"/>
  </si>
  <si>
    <t>かかりつけ医機関名</t>
    <rPh sb="5" eb="6">
      <t>イ</t>
    </rPh>
    <rPh sb="6" eb="8">
      <t>キカン</t>
    </rPh>
    <rPh sb="8" eb="9">
      <t>メイ</t>
    </rPh>
    <phoneticPr fontId="7"/>
  </si>
  <si>
    <t>９．かかりつけ医について</t>
    <rPh sb="7" eb="8">
      <t>イ</t>
    </rPh>
    <phoneticPr fontId="7"/>
  </si>
  <si>
    <t>お薬に関する、特記事項</t>
    <rPh sb="1" eb="2">
      <t>クスリ</t>
    </rPh>
    <rPh sb="3" eb="4">
      <t>カン</t>
    </rPh>
    <rPh sb="7" eb="9">
      <t>トッキ</t>
    </rPh>
    <rPh sb="9" eb="11">
      <t>ジコウ</t>
    </rPh>
    <phoneticPr fontId="7"/>
  </si>
  <si>
    <t>服薬状況</t>
    <rPh sb="0" eb="2">
      <t>フクヤク</t>
    </rPh>
    <rPh sb="2" eb="4">
      <t>ジョウキョウ</t>
    </rPh>
    <phoneticPr fontId="7"/>
  </si>
  <si>
    <t>薬剤管理</t>
    <rPh sb="0" eb="2">
      <t>ヤクザイ</t>
    </rPh>
    <rPh sb="2" eb="4">
      <t>カンリ</t>
    </rPh>
    <phoneticPr fontId="7"/>
  </si>
  <si>
    <t>）</t>
    <phoneticPr fontId="20"/>
  </si>
  <si>
    <t>居宅療養管理指導</t>
    <rPh sb="0" eb="2">
      <t>キョタク</t>
    </rPh>
    <rPh sb="2" eb="4">
      <t>リョウヨウ</t>
    </rPh>
    <rPh sb="4" eb="6">
      <t>カンリ</t>
    </rPh>
    <rPh sb="6" eb="8">
      <t>シドウ</t>
    </rPh>
    <phoneticPr fontId="20"/>
  </si>
  <si>
    <t>内服薬</t>
    <rPh sb="0" eb="2">
      <t>ナイフク</t>
    </rPh>
    <rPh sb="2" eb="3">
      <t>クスリ</t>
    </rPh>
    <phoneticPr fontId="7"/>
  </si>
  <si>
    <t>８．お薬について　　　※必要に応じて、「お薬手帳（コピー）」を添付</t>
    <rPh sb="3" eb="4">
      <t>クスリ</t>
    </rPh>
    <phoneticPr fontId="7"/>
  </si>
  <si>
    <t>なし</t>
    <phoneticPr fontId="7"/>
  </si>
  <si>
    <t>入院前に実施している
医療処置*</t>
    <rPh sb="0" eb="2">
      <t>ニュウイン</t>
    </rPh>
    <rPh sb="2" eb="3">
      <t>マエ</t>
    </rPh>
    <rPh sb="4" eb="6">
      <t>ジッシ</t>
    </rPh>
    <rPh sb="11" eb="13">
      <t>イリョウ</t>
    </rPh>
    <rPh sb="13" eb="15">
      <t>ショチ</t>
    </rPh>
    <phoneticPr fontId="20"/>
  </si>
  <si>
    <t>入院頻度</t>
    <phoneticPr fontId="20"/>
  </si>
  <si>
    <t>月</t>
    <rPh sb="0" eb="1">
      <t>ツキ</t>
    </rPh>
    <phoneticPr fontId="20"/>
  </si>
  <si>
    <t>期間</t>
    <rPh sb="0" eb="2">
      <t>キカン</t>
    </rPh>
    <phoneticPr fontId="20"/>
  </si>
  <si>
    <t>最近半年間での入院</t>
    <phoneticPr fontId="20"/>
  </si>
  <si>
    <t>入院歴*</t>
    <phoneticPr fontId="20"/>
  </si>
  <si>
    <t>疾患歴*</t>
    <rPh sb="0" eb="2">
      <t>シッカン</t>
    </rPh>
    <rPh sb="2" eb="3">
      <t>レキ</t>
    </rPh>
    <phoneticPr fontId="20"/>
  </si>
  <si>
    <t>昼夜逆転</t>
    <rPh sb="0" eb="4">
      <t>チュウ</t>
    </rPh>
    <phoneticPr fontId="20"/>
  </si>
  <si>
    <t>興奮</t>
    <phoneticPr fontId="20"/>
  </si>
  <si>
    <t>介護への
抵抗</t>
    <phoneticPr fontId="20"/>
  </si>
  <si>
    <t>暴力/攻撃性</t>
    <rPh sb="0" eb="2">
      <t>ボウリョク</t>
    </rPh>
    <rPh sb="3" eb="5">
      <t>コウゲキ</t>
    </rPh>
    <rPh sb="5" eb="6">
      <t>セイ</t>
    </rPh>
    <phoneticPr fontId="20"/>
  </si>
  <si>
    <t>焦燥・不穏</t>
    <rPh sb="0" eb="2">
      <t>ショウソ</t>
    </rPh>
    <rPh sb="3" eb="5">
      <t>フオン</t>
    </rPh>
    <phoneticPr fontId="20"/>
  </si>
  <si>
    <t>幻聴・幻視</t>
    <rPh sb="0" eb="2">
      <t>ゲンチョウ</t>
    </rPh>
    <rPh sb="3" eb="5">
      <t>ゲンシ</t>
    </rPh>
    <phoneticPr fontId="20"/>
  </si>
  <si>
    <t>精神面における
療養上の問題</t>
    <rPh sb="0" eb="3">
      <t>セイシンメン</t>
    </rPh>
    <rPh sb="8" eb="11">
      <t>リョウヨウジョウ</t>
    </rPh>
    <rPh sb="12" eb="14">
      <t>モンダイ</t>
    </rPh>
    <phoneticPr fontId="20"/>
  </si>
  <si>
    <t>意思疎通</t>
    <rPh sb="2" eb="4">
      <t>ソツウ</t>
    </rPh>
    <phoneticPr fontId="34"/>
  </si>
  <si>
    <t>コミュニケーションに関する特記事項：</t>
    <phoneticPr fontId="20"/>
  </si>
  <si>
    <t>言語</t>
    <rPh sb="0" eb="2">
      <t>ゲンゴ</t>
    </rPh>
    <phoneticPr fontId="34"/>
  </si>
  <si>
    <t>聴力</t>
    <rPh sb="0" eb="2">
      <t>チョウリョク</t>
    </rPh>
    <phoneticPr fontId="34"/>
  </si>
  <si>
    <t>眼鏡</t>
    <rPh sb="0" eb="2">
      <t>ガンキョウ</t>
    </rPh>
    <phoneticPr fontId="20"/>
  </si>
  <si>
    <t>視力</t>
    <rPh sb="0" eb="2">
      <t>シリョク</t>
    </rPh>
    <phoneticPr fontId="34"/>
  </si>
  <si>
    <t>飲酒</t>
    <rPh sb="0" eb="2">
      <t>インシュ</t>
    </rPh>
    <phoneticPr fontId="7"/>
  </si>
  <si>
    <t>喫煙</t>
    <rPh sb="0" eb="2">
      <t>キツエン</t>
    </rPh>
    <phoneticPr fontId="7"/>
  </si>
  <si>
    <t>眠剤の使用</t>
    <rPh sb="3" eb="5">
      <t>シヨウ</t>
    </rPh>
    <phoneticPr fontId="7"/>
  </si>
  <si>
    <t>睡眠の状態</t>
    <rPh sb="0" eb="2">
      <t>スイミン</t>
    </rPh>
    <rPh sb="3" eb="5">
      <t>ジョウタイ</t>
    </rPh>
    <phoneticPr fontId="34"/>
  </si>
  <si>
    <t>オムツ／パッド</t>
    <phoneticPr fontId="7"/>
  </si>
  <si>
    <t>排便</t>
    <rPh sb="0" eb="2">
      <t>ハイベン</t>
    </rPh>
    <phoneticPr fontId="34"/>
  </si>
  <si>
    <t>排尿</t>
    <rPh sb="0" eb="2">
      <t>ハイニョウ</t>
    </rPh>
    <phoneticPr fontId="34"/>
  </si>
  <si>
    <t>排泄
*</t>
    <rPh sb="0" eb="2">
      <t>ハイセツ</t>
    </rPh>
    <phoneticPr fontId="20"/>
  </si>
  <si>
    <t>口腔清潔</t>
    <phoneticPr fontId="20"/>
  </si>
  <si>
    <t>義歯</t>
    <phoneticPr fontId="20"/>
  </si>
  <si>
    <t>嚥下機能</t>
    <phoneticPr fontId="20"/>
  </si>
  <si>
    <t>水分制限</t>
    <rPh sb="0" eb="2">
      <t>スイブン</t>
    </rPh>
    <rPh sb="2" eb="4">
      <t>セイゲン</t>
    </rPh>
    <phoneticPr fontId="20"/>
  </si>
  <si>
    <t>水分とろみ</t>
    <rPh sb="0" eb="2">
      <t>スイブン</t>
    </rPh>
    <phoneticPr fontId="20"/>
  </si>
  <si>
    <t>摂取方法</t>
    <rPh sb="0" eb="2">
      <t>セッシュ</t>
    </rPh>
    <rPh sb="2" eb="4">
      <t>ホウホウ</t>
    </rPh>
    <phoneticPr fontId="20"/>
  </si>
  <si>
    <t>食事形態</t>
    <phoneticPr fontId="20"/>
  </si>
  <si>
    <t>食事制限</t>
    <rPh sb="0" eb="2">
      <t>ショクジ</t>
    </rPh>
    <phoneticPr fontId="20"/>
  </si>
  <si>
    <t>時頃）</t>
    <rPh sb="0" eb="1">
      <t>ゴロ</t>
    </rPh>
    <phoneticPr fontId="20"/>
  </si>
  <si>
    <t>・夜</t>
    <rPh sb="0" eb="1">
      <t>ヨル</t>
    </rPh>
    <phoneticPr fontId="20"/>
  </si>
  <si>
    <t>時頃</t>
    <rPh sb="0" eb="1">
      <t>ゴロ</t>
    </rPh>
    <phoneticPr fontId="20"/>
  </si>
  <si>
    <t>・昼</t>
    <rPh sb="1" eb="2">
      <t>ヒル</t>
    </rPh>
    <phoneticPr fontId="20"/>
  </si>
  <si>
    <t>(　朝</t>
    <rPh sb="2" eb="3">
      <t>アサ</t>
    </rPh>
    <phoneticPr fontId="20"/>
  </si>
  <si>
    <t>回</t>
    <rPh sb="0" eb="1">
      <t>カイ</t>
    </rPh>
    <phoneticPr fontId="20"/>
  </si>
  <si>
    <t>食事回数</t>
    <phoneticPr fontId="20"/>
  </si>
  <si>
    <t>食事内容</t>
    <rPh sb="0" eb="2">
      <t>ショクジ</t>
    </rPh>
    <rPh sb="2" eb="4">
      <t>ナイヨウ</t>
    </rPh>
    <phoneticPr fontId="20"/>
  </si>
  <si>
    <t>食　　事</t>
    <rPh sb="0" eb="1">
      <t>ショク</t>
    </rPh>
    <rPh sb="3" eb="4">
      <t>コト</t>
    </rPh>
    <phoneticPr fontId="34"/>
  </si>
  <si>
    <t>入　　浴</t>
    <rPh sb="0" eb="1">
      <t>イリ</t>
    </rPh>
    <rPh sb="3" eb="4">
      <t>ヨク</t>
    </rPh>
    <phoneticPr fontId="34"/>
  </si>
  <si>
    <t>整　　容</t>
    <rPh sb="0" eb="1">
      <t>ヒトシ</t>
    </rPh>
    <rPh sb="3" eb="4">
      <t>カタチ</t>
    </rPh>
    <phoneticPr fontId="34"/>
  </si>
  <si>
    <t>起居動作</t>
    <phoneticPr fontId="20"/>
  </si>
  <si>
    <t>更　　衣</t>
    <rPh sb="0" eb="1">
      <t>サラ</t>
    </rPh>
    <rPh sb="3" eb="4">
      <t>コロモ</t>
    </rPh>
    <phoneticPr fontId="34"/>
  </si>
  <si>
    <t>移動(屋外）</t>
    <rPh sb="3" eb="5">
      <t>オクガイ</t>
    </rPh>
    <phoneticPr fontId="20"/>
  </si>
  <si>
    <t>移　　乗</t>
    <rPh sb="0" eb="1">
      <t>ワタル</t>
    </rPh>
    <rPh sb="3" eb="4">
      <t>ジョウ</t>
    </rPh>
    <phoneticPr fontId="34"/>
  </si>
  <si>
    <t>移動(室内)</t>
    <rPh sb="3" eb="5">
      <t>シツナイ</t>
    </rPh>
    <phoneticPr fontId="20"/>
  </si>
  <si>
    <t>移　　動</t>
    <rPh sb="0" eb="1">
      <t>ワタル</t>
    </rPh>
    <rPh sb="3" eb="4">
      <t>ドウ</t>
    </rPh>
    <phoneticPr fontId="34"/>
  </si>
  <si>
    <t>褥瘡の有無</t>
    <phoneticPr fontId="20"/>
  </si>
  <si>
    <t>麻痺の状況</t>
    <phoneticPr fontId="20"/>
  </si>
  <si>
    <t>　　　　</t>
    <phoneticPr fontId="20"/>
  </si>
  <si>
    <t>７．身体・生活機能の状況／療養生活上の課題について</t>
    <rPh sb="2" eb="4">
      <t>シンタイ</t>
    </rPh>
    <rPh sb="5" eb="7">
      <t>セイカツ</t>
    </rPh>
    <rPh sb="7" eb="9">
      <t>キノウ</t>
    </rPh>
    <rPh sb="10" eb="12">
      <t>ジョウキョウ</t>
    </rPh>
    <rPh sb="13" eb="15">
      <t>リョウヨウ</t>
    </rPh>
    <rPh sb="15" eb="17">
      <t>セイカツ</t>
    </rPh>
    <rPh sb="17" eb="18">
      <t>ジョウ</t>
    </rPh>
    <rPh sb="19" eb="21">
      <t>カダイ</t>
    </rPh>
    <phoneticPr fontId="7"/>
  </si>
  <si>
    <t>　</t>
    <phoneticPr fontId="20"/>
  </si>
  <si>
    <t>課題分析にあたっては、必要に応じて課題整理総括表の活用も考えられる。</t>
    <rPh sb="0" eb="2">
      <t>カダイ</t>
    </rPh>
    <rPh sb="2" eb="4">
      <t>ブンセキ</t>
    </rPh>
    <rPh sb="11" eb="13">
      <t>ヒツヨウ</t>
    </rPh>
    <rPh sb="14" eb="15">
      <t>オウ</t>
    </rPh>
    <rPh sb="17" eb="19">
      <t>カダイ</t>
    </rPh>
    <rPh sb="19" eb="21">
      <t>セイリ</t>
    </rPh>
    <rPh sb="21" eb="24">
      <t>ソウカツヒョウ</t>
    </rPh>
    <rPh sb="25" eb="27">
      <t>カツヨウ</t>
    </rPh>
    <rPh sb="28" eb="29">
      <t>カンガ</t>
    </rPh>
    <phoneticPr fontId="20"/>
  </si>
  <si>
    <t>※</t>
    <phoneticPr fontId="20"/>
  </si>
  <si>
    <t>情報提供を受けた職種（氏名）</t>
    <rPh sb="0" eb="2">
      <t>ジョウホウ</t>
    </rPh>
    <rPh sb="2" eb="4">
      <t>テイキョウ</t>
    </rPh>
    <rPh sb="5" eb="6">
      <t>ウ</t>
    </rPh>
    <rPh sb="8" eb="10">
      <t>ショクシュ</t>
    </rPh>
    <rPh sb="11" eb="13">
      <t>シメイ</t>
    </rPh>
    <phoneticPr fontId="34"/>
  </si>
  <si>
    <t>聞き取り日</t>
    <rPh sb="0" eb="1">
      <t>キ</t>
    </rPh>
    <rPh sb="2" eb="3">
      <t>ト</t>
    </rPh>
    <rPh sb="4" eb="5">
      <t>ビ</t>
    </rPh>
    <phoneticPr fontId="34"/>
  </si>
  <si>
    <t>回目</t>
    <rPh sb="0" eb="1">
      <t>カイ</t>
    </rPh>
    <rPh sb="1" eb="2">
      <t>メ</t>
    </rPh>
    <phoneticPr fontId="34"/>
  </si>
  <si>
    <t>在宅復帰のために整えなければならない要件</t>
    <rPh sb="0" eb="2">
      <t>ザイタク</t>
    </rPh>
    <rPh sb="2" eb="4">
      <t>フッキ</t>
    </rPh>
    <rPh sb="8" eb="9">
      <t>トトノ</t>
    </rPh>
    <rPh sb="18" eb="20">
      <t>ヨウケン</t>
    </rPh>
    <phoneticPr fontId="34"/>
  </si>
  <si>
    <t>④</t>
    <phoneticPr fontId="20"/>
  </si>
  <si>
    <t>例）医療機関からの見立て・意見（今後の見通し、急変の可能性や今後、どんなことが起こりうるか（合併症）、良くなっていく又はゆっくり落ちていく方向なのか　等）について、➀疾患と入院中の状況、➁本人・家族の受け止めや意向、③退院後に必要な事柄、④その他の観点から必要と思われる事項について記載する。</t>
    <rPh sb="58" eb="59">
      <t>マタ</t>
    </rPh>
    <rPh sb="75" eb="76">
      <t>トウ</t>
    </rPh>
    <rPh sb="83" eb="85">
      <t>シッカン</t>
    </rPh>
    <rPh sb="86" eb="88">
      <t>ニュウイン</t>
    </rPh>
    <rPh sb="88" eb="89">
      <t>チュウ</t>
    </rPh>
    <rPh sb="90" eb="92">
      <t>ジョウキョウ</t>
    </rPh>
    <rPh sb="94" eb="96">
      <t>ホンニン</t>
    </rPh>
    <rPh sb="97" eb="99">
      <t>カゾク</t>
    </rPh>
    <rPh sb="100" eb="101">
      <t>ウ</t>
    </rPh>
    <rPh sb="102" eb="103">
      <t>ト</t>
    </rPh>
    <rPh sb="105" eb="107">
      <t>イコウ</t>
    </rPh>
    <rPh sb="113" eb="115">
      <t>ヒツヨウ</t>
    </rPh>
    <rPh sb="116" eb="118">
      <t>コトガラ</t>
    </rPh>
    <rPh sb="122" eb="123">
      <t>タ</t>
    </rPh>
    <rPh sb="124" eb="126">
      <t>カンテン</t>
    </rPh>
    <rPh sb="128" eb="130">
      <t>ヒツヨウ</t>
    </rPh>
    <rPh sb="131" eb="132">
      <t>オモ</t>
    </rPh>
    <rPh sb="135" eb="137">
      <t>ジコウ</t>
    </rPh>
    <rPh sb="141" eb="143">
      <t>キサイ</t>
    </rPh>
    <phoneticPr fontId="20"/>
  </si>
  <si>
    <t>退院に際しての日常生活の阻害要因（心身状況･環境等）</t>
    <rPh sb="0" eb="2">
      <t>タイイン</t>
    </rPh>
    <rPh sb="3" eb="4">
      <t>サイ</t>
    </rPh>
    <rPh sb="7" eb="9">
      <t>ニチジョウ</t>
    </rPh>
    <rPh sb="9" eb="11">
      <t>セイカツ</t>
    </rPh>
    <rPh sb="12" eb="14">
      <t>ソガイ</t>
    </rPh>
    <rPh sb="14" eb="16">
      <t>ヨウイン</t>
    </rPh>
    <rPh sb="17" eb="19">
      <t>シンシン</t>
    </rPh>
    <rPh sb="19" eb="21">
      <t>ジョウキョウ</t>
    </rPh>
    <rPh sb="22" eb="24">
      <t>カンキョウ</t>
    </rPh>
    <rPh sb="24" eb="25">
      <t>トウ</t>
    </rPh>
    <phoneticPr fontId="34"/>
  </si>
  <si>
    <t>症状・病状の
予後・予測</t>
    <phoneticPr fontId="20"/>
  </si>
  <si>
    <t>（禁忌の内容／留意点）</t>
    <rPh sb="1" eb="3">
      <t>キンキ</t>
    </rPh>
    <rPh sb="4" eb="6">
      <t>ナイヨウ</t>
    </rPh>
    <rPh sb="7" eb="10">
      <t>リュウイテン</t>
    </rPh>
    <phoneticPr fontId="34"/>
  </si>
  <si>
    <t>（禁忌の有無）</t>
    <rPh sb="1" eb="3">
      <t>キンキ</t>
    </rPh>
    <rPh sb="4" eb="6">
      <t>ウム</t>
    </rPh>
    <phoneticPr fontId="34"/>
  </si>
  <si>
    <t>禁忌事項</t>
    <rPh sb="0" eb="2">
      <t>キンキ</t>
    </rPh>
    <rPh sb="2" eb="4">
      <t>ジコウ</t>
    </rPh>
    <phoneticPr fontId="34"/>
  </si>
  <si>
    <t>リハビリの視点</t>
    <rPh sb="5" eb="7">
      <t>シテン</t>
    </rPh>
    <phoneticPr fontId="34"/>
  </si>
  <si>
    <t>口腔ケア</t>
    <phoneticPr fontId="20"/>
  </si>
  <si>
    <t>看護の視点</t>
    <rPh sb="0" eb="2">
      <t>カンゴ</t>
    </rPh>
    <rPh sb="3" eb="5">
      <t>シテン</t>
    </rPh>
    <phoneticPr fontId="34"/>
  </si>
  <si>
    <t>医療処置の内容</t>
    <rPh sb="0" eb="2">
      <t>イリョウ</t>
    </rPh>
    <rPh sb="2" eb="4">
      <t>ショチ</t>
    </rPh>
    <rPh sb="5" eb="7">
      <t>ナイヨウ</t>
    </rPh>
    <phoneticPr fontId="20"/>
  </si>
  <si>
    <t>２．課題認識のための情報</t>
    <rPh sb="2" eb="4">
      <t>カダイ</t>
    </rPh>
    <rPh sb="4" eb="6">
      <t>ニンシキ</t>
    </rPh>
    <rPh sb="10" eb="12">
      <t>ジョウホウ</t>
    </rPh>
    <phoneticPr fontId="34"/>
  </si>
  <si>
    <t>＜家族＞退院後の生活に関する意向</t>
    <rPh sb="1" eb="3">
      <t>カゾク</t>
    </rPh>
    <rPh sb="4" eb="7">
      <t>タイインゴ</t>
    </rPh>
    <rPh sb="8" eb="10">
      <t>セイカツ</t>
    </rPh>
    <rPh sb="11" eb="12">
      <t>カン</t>
    </rPh>
    <rPh sb="14" eb="16">
      <t>イコウ</t>
    </rPh>
    <phoneticPr fontId="20"/>
  </si>
  <si>
    <t>＜家族＞病気、障害、後遺症等の受け止め方</t>
    <rPh sb="1" eb="3">
      <t>カゾク</t>
    </rPh>
    <rPh sb="4" eb="6">
      <t>ビョウキ</t>
    </rPh>
    <rPh sb="7" eb="9">
      <t>ショウガイ</t>
    </rPh>
    <rPh sb="10" eb="13">
      <t>コウイショウ</t>
    </rPh>
    <rPh sb="13" eb="14">
      <t>トウ</t>
    </rPh>
    <rPh sb="15" eb="16">
      <t>ウ</t>
    </rPh>
    <rPh sb="17" eb="18">
      <t>ト</t>
    </rPh>
    <rPh sb="19" eb="20">
      <t>カタ</t>
    </rPh>
    <phoneticPr fontId="20"/>
  </si>
  <si>
    <t>＜本人＞退院後の生活に関する意向</t>
    <rPh sb="1" eb="3">
      <t>ホンニン</t>
    </rPh>
    <rPh sb="4" eb="7">
      <t>タイインゴ</t>
    </rPh>
    <rPh sb="8" eb="10">
      <t>セイカツ</t>
    </rPh>
    <rPh sb="11" eb="12">
      <t>カン</t>
    </rPh>
    <rPh sb="14" eb="16">
      <t>イコウ</t>
    </rPh>
    <phoneticPr fontId="20"/>
  </si>
  <si>
    <t>本人への病名告知：</t>
    <phoneticPr fontId="20"/>
  </si>
  <si>
    <t>＜本人＞病気、障害、後遺症等の受け止め方</t>
    <rPh sb="1" eb="3">
      <t>ホンニン</t>
    </rPh>
    <rPh sb="4" eb="6">
      <t>ビョウキ</t>
    </rPh>
    <rPh sb="7" eb="9">
      <t>ショウガイ</t>
    </rPh>
    <rPh sb="10" eb="13">
      <t>コウイショウ</t>
    </rPh>
    <rPh sb="13" eb="14">
      <t>トウ</t>
    </rPh>
    <rPh sb="15" eb="16">
      <t>ウ</t>
    </rPh>
    <rPh sb="17" eb="18">
      <t>ト</t>
    </rPh>
    <rPh sb="19" eb="20">
      <t>カタ</t>
    </rPh>
    <phoneticPr fontId="20"/>
  </si>
  <si>
    <t>➁受け止め/意向</t>
    <rPh sb="1" eb="2">
      <t>ウ</t>
    </rPh>
    <rPh sb="3" eb="4">
      <t>ト</t>
    </rPh>
    <rPh sb="6" eb="8">
      <t>イコウ</t>
    </rPh>
    <phoneticPr fontId="20"/>
  </si>
  <si>
    <t>攻撃性</t>
    <phoneticPr fontId="20"/>
  </si>
  <si>
    <t>焦燥・不穏</t>
    <phoneticPr fontId="20"/>
  </si>
  <si>
    <t>徘徊</t>
    <phoneticPr fontId="20"/>
  </si>
  <si>
    <t>せん妄</t>
    <phoneticPr fontId="20"/>
  </si>
  <si>
    <t>認知機能低下</t>
    <phoneticPr fontId="20"/>
  </si>
  <si>
    <t>睡　　眠</t>
    <rPh sb="0" eb="1">
      <t>スイ</t>
    </rPh>
    <rPh sb="3" eb="4">
      <t>ミン</t>
    </rPh>
    <phoneticPr fontId="20"/>
  </si>
  <si>
    <t>嚥下機能（むせ）</t>
    <phoneticPr fontId="20"/>
  </si>
  <si>
    <t>入浴方法</t>
    <phoneticPr fontId="20"/>
  </si>
  <si>
    <t>排泄方法</t>
    <phoneticPr fontId="20"/>
  </si>
  <si>
    <t>移動手段</t>
    <phoneticPr fontId="20"/>
  </si>
  <si>
    <t>＊番号
記入</t>
    <phoneticPr fontId="20"/>
  </si>
  <si>
    <t>疾患の状況　</t>
    <rPh sb="0" eb="2">
      <t>シッカン</t>
    </rPh>
    <rPh sb="3" eb="5">
      <t>ジョウキョウ</t>
    </rPh>
    <phoneticPr fontId="34"/>
  </si>
  <si>
    <t>現在治療中の疾患　</t>
    <rPh sb="0" eb="2">
      <t>ゲンザイ</t>
    </rPh>
    <rPh sb="2" eb="5">
      <t>チリョウチュウ</t>
    </rPh>
    <rPh sb="6" eb="8">
      <t>シッカン</t>
    </rPh>
    <phoneticPr fontId="34"/>
  </si>
  <si>
    <t xml:space="preserve">①疾患と入院(所)中の状況 </t>
    <rPh sb="1" eb="3">
      <t>シッカン</t>
    </rPh>
    <rPh sb="4" eb="6">
      <t>ニュウイン</t>
    </rPh>
    <rPh sb="7" eb="8">
      <t>ショ</t>
    </rPh>
    <rPh sb="9" eb="10">
      <t>ナカ</t>
    </rPh>
    <rPh sb="11" eb="13">
      <t>ジョウキョウ</t>
    </rPh>
    <phoneticPr fontId="34"/>
  </si>
  <si>
    <t>施設名</t>
    <rPh sb="0" eb="3">
      <t>シセツメイ</t>
    </rPh>
    <phoneticPr fontId="20"/>
  </si>
  <si>
    <t>入院・入所先</t>
    <rPh sb="0" eb="2">
      <t>ニュウイン</t>
    </rPh>
    <rPh sb="3" eb="5">
      <t>ニュウショ</t>
    </rPh>
    <rPh sb="5" eb="6">
      <t>サキ</t>
    </rPh>
    <phoneticPr fontId="34"/>
  </si>
  <si>
    <t>入院原因疾患
(入所目的等）</t>
    <rPh sb="0" eb="2">
      <t>ニュウイン</t>
    </rPh>
    <rPh sb="2" eb="4">
      <t>ゲンイン</t>
    </rPh>
    <rPh sb="4" eb="6">
      <t>シッカン</t>
    </rPh>
    <rPh sb="8" eb="10">
      <t>ニュウショ</t>
    </rPh>
    <rPh sb="10" eb="12">
      <t>モクテキ</t>
    </rPh>
    <rPh sb="12" eb="13">
      <t>トウ</t>
    </rPh>
    <phoneticPr fontId="34"/>
  </si>
  <si>
    <t>・退院(所)予定日：</t>
    <phoneticPr fontId="20"/>
  </si>
  <si>
    <t xml:space="preserve">    ・入院(所)日：　　</t>
    <phoneticPr fontId="20"/>
  </si>
  <si>
    <t>入院（所）概要</t>
    <rPh sb="0" eb="2">
      <t>ニュウイン</t>
    </rPh>
    <rPh sb="3" eb="4">
      <t>トコロ</t>
    </rPh>
    <rPh sb="5" eb="7">
      <t>ガイヨウ</t>
    </rPh>
    <phoneticPr fontId="34"/>
  </si>
  <si>
    <t>氏名</t>
    <rPh sb="0" eb="2">
      <t>シメイ</t>
    </rPh>
    <phoneticPr fontId="34"/>
  </si>
  <si>
    <t>退院(所)時の要介護度  (要区分変更）</t>
    <rPh sb="0" eb="2">
      <t>タイイン</t>
    </rPh>
    <rPh sb="3" eb="4">
      <t>トコロ</t>
    </rPh>
    <rPh sb="5" eb="6">
      <t>ジ</t>
    </rPh>
    <rPh sb="7" eb="10">
      <t>ヨウカイゴ</t>
    </rPh>
    <rPh sb="10" eb="11">
      <t>ド</t>
    </rPh>
    <rPh sb="14" eb="15">
      <t>ヨウ</t>
    </rPh>
    <rPh sb="15" eb="17">
      <t>クブン</t>
    </rPh>
    <rPh sb="17" eb="19">
      <t>ヘンコウ</t>
    </rPh>
    <phoneticPr fontId="34"/>
  </si>
  <si>
    <t>年齢</t>
    <rPh sb="0" eb="2">
      <t>ネンレイ</t>
    </rPh>
    <phoneticPr fontId="34"/>
  </si>
  <si>
    <t>性別</t>
    <rPh sb="0" eb="2">
      <t>セイベツ</t>
    </rPh>
    <phoneticPr fontId="34"/>
  </si>
  <si>
    <t>フリガナ</t>
    <phoneticPr fontId="34"/>
  </si>
  <si>
    <t>属性</t>
    <rPh sb="0" eb="2">
      <t>ゾクセイ</t>
    </rPh>
    <phoneticPr fontId="34"/>
  </si>
  <si>
    <t>１．基本情報・現在の状態　等</t>
    <rPh sb="2" eb="4">
      <t>キホン</t>
    </rPh>
    <rPh sb="4" eb="6">
      <t>ジョウホウ</t>
    </rPh>
    <rPh sb="7" eb="9">
      <t>ゲンザイ</t>
    </rPh>
    <rPh sb="10" eb="12">
      <t>ジョウタイ</t>
    </rPh>
    <rPh sb="13" eb="14">
      <t>ナド</t>
    </rPh>
    <phoneticPr fontId="34"/>
  </si>
  <si>
    <t>退院・退所情報記録書</t>
    <rPh sb="0" eb="2">
      <t>タイイン</t>
    </rPh>
    <rPh sb="3" eb="5">
      <t>タイショ</t>
    </rPh>
    <rPh sb="5" eb="7">
      <t>ジョウホウ</t>
    </rPh>
    <rPh sb="7" eb="10">
      <t>キロクショ</t>
    </rPh>
    <phoneticPr fontId="20"/>
  </si>
  <si>
    <t>行わず</t>
    <rPh sb="0" eb="1">
      <t>オコナ</t>
    </rPh>
    <phoneticPr fontId="20"/>
  </si>
  <si>
    <t>機械浴</t>
    <rPh sb="0" eb="3">
      <t>キカイヨク</t>
    </rPh>
    <phoneticPr fontId="20"/>
  </si>
  <si>
    <t>服薬拒否</t>
    <rPh sb="0" eb="2">
      <t>フクヤク</t>
    </rPh>
    <rPh sb="2" eb="4">
      <t>キョヒ</t>
    </rPh>
    <phoneticPr fontId="20"/>
  </si>
  <si>
    <t>その他（）</t>
    <rPh sb="2" eb="3">
      <t>タ</t>
    </rPh>
    <phoneticPr fontId="20"/>
  </si>
  <si>
    <t>一般浴</t>
    <rPh sb="0" eb="2">
      <t>イッパン</t>
    </rPh>
    <rPh sb="2" eb="3">
      <t>ヨク</t>
    </rPh>
    <phoneticPr fontId="20"/>
  </si>
  <si>
    <t>飲み忘れが多い、処方が守られていない</t>
    <rPh sb="0" eb="1">
      <t>ノ</t>
    </rPh>
    <rPh sb="2" eb="3">
      <t>ワス</t>
    </rPh>
    <rPh sb="5" eb="6">
      <t>オオ</t>
    </rPh>
    <rPh sb="8" eb="10">
      <t>ショホウ</t>
    </rPh>
    <rPh sb="11" eb="12">
      <t>マモ</t>
    </rPh>
    <phoneticPr fontId="20"/>
  </si>
  <si>
    <t>今回が初めて</t>
    <rPh sb="0" eb="2">
      <t>コンカイ</t>
    </rPh>
    <rPh sb="3" eb="4">
      <t>ハジ</t>
    </rPh>
    <phoneticPr fontId="20"/>
  </si>
  <si>
    <t>無</t>
    <rPh sb="0" eb="1">
      <t>ナ</t>
    </rPh>
    <phoneticPr fontId="20"/>
  </si>
  <si>
    <t>シャワー浴</t>
    <rPh sb="4" eb="5">
      <t>ヨク</t>
    </rPh>
    <phoneticPr fontId="20"/>
  </si>
  <si>
    <t>訪問診療</t>
    <rPh sb="0" eb="2">
      <t>ホウモン</t>
    </rPh>
    <rPh sb="2" eb="4">
      <t>シンリョウ</t>
    </rPh>
    <phoneticPr fontId="20"/>
  </si>
  <si>
    <t>時々飲み忘れ</t>
    <rPh sb="0" eb="2">
      <t>トキドキ</t>
    </rPh>
    <rPh sb="2" eb="3">
      <t>ノ</t>
    </rPh>
    <rPh sb="4" eb="5">
      <t>ワス</t>
    </rPh>
    <phoneticPr fontId="20"/>
  </si>
  <si>
    <t>他者による管理（・管理者：　　・管理方法：　　）</t>
    <rPh sb="0" eb="2">
      <t>タシャ</t>
    </rPh>
    <rPh sb="5" eb="7">
      <t>カンリ</t>
    </rPh>
    <rPh sb="9" eb="12">
      <t>カンリシャ</t>
    </rPh>
    <rPh sb="16" eb="20">
      <t>カンリホウホウ</t>
    </rPh>
    <phoneticPr fontId="20"/>
  </si>
  <si>
    <t>頻度は低いが、これまでにもある</t>
    <rPh sb="0" eb="2">
      <t>ヒンド</t>
    </rPh>
    <rPh sb="3" eb="4">
      <t>ヒク</t>
    </rPh>
    <phoneticPr fontId="20"/>
  </si>
  <si>
    <t>自立</t>
    <rPh sb="0" eb="2">
      <t>ジリツ</t>
    </rPh>
    <phoneticPr fontId="20"/>
  </si>
  <si>
    <t>通院</t>
    <rPh sb="0" eb="2">
      <t>ツウイン</t>
    </rPh>
    <phoneticPr fontId="20"/>
  </si>
  <si>
    <t>処方通り内服</t>
    <rPh sb="0" eb="2">
      <t>ショホウ</t>
    </rPh>
    <rPh sb="2" eb="3">
      <t>ドオ</t>
    </rPh>
    <rPh sb="4" eb="6">
      <t>ナイフク</t>
    </rPh>
    <phoneticPr fontId="20"/>
  </si>
  <si>
    <t>自己管理</t>
    <rPh sb="0" eb="4">
      <t>ジコカンリ</t>
    </rPh>
    <phoneticPr fontId="20"/>
  </si>
  <si>
    <t>頻度は高い/繰り返している</t>
    <rPh sb="0" eb="2">
      <t>ヒンド</t>
    </rPh>
    <rPh sb="3" eb="4">
      <t>タカ</t>
    </rPh>
    <rPh sb="6" eb="7">
      <t>ク</t>
    </rPh>
    <rPh sb="8" eb="9">
      <t>カエ</t>
    </rPh>
    <phoneticPr fontId="20"/>
  </si>
  <si>
    <t>診察方法</t>
    <rPh sb="0" eb="2">
      <t>シン</t>
    </rPh>
    <rPh sb="2" eb="4">
      <t>ホウホウ</t>
    </rPh>
    <phoneticPr fontId="20"/>
  </si>
  <si>
    <t>服薬状況</t>
    <rPh sb="0" eb="4">
      <t>フクヤクジョウ</t>
    </rPh>
    <phoneticPr fontId="20"/>
  </si>
  <si>
    <t>区分4：噛まなくてよい</t>
    <phoneticPr fontId="20"/>
  </si>
  <si>
    <t>重度</t>
    <rPh sb="0" eb="2">
      <t>ジュウド</t>
    </rPh>
    <phoneticPr fontId="20"/>
  </si>
  <si>
    <t>家族や支援者はいない</t>
    <rPh sb="0" eb="2">
      <t>カゾク</t>
    </rPh>
    <rPh sb="3" eb="6">
      <t>シエンシャ</t>
    </rPh>
    <phoneticPr fontId="20"/>
  </si>
  <si>
    <t>不明</t>
    <rPh sb="0" eb="2">
      <t>フメイ</t>
    </rPh>
    <phoneticPr fontId="20"/>
  </si>
  <si>
    <t>困難</t>
    <rPh sb="0" eb="2">
      <t>コンナン</t>
    </rPh>
    <phoneticPr fontId="20"/>
  </si>
  <si>
    <t>常時</t>
    <rPh sb="0" eb="2">
      <t>ジョウジ</t>
    </rPh>
    <phoneticPr fontId="20"/>
  </si>
  <si>
    <t>区分3：舌でつぶせる</t>
    <phoneticPr fontId="20"/>
  </si>
  <si>
    <t>車いす</t>
    <rPh sb="0" eb="1">
      <t>クルマ</t>
    </rPh>
    <phoneticPr fontId="20"/>
  </si>
  <si>
    <t>中度</t>
    <rPh sb="0" eb="2">
      <t>チュウド</t>
    </rPh>
    <phoneticPr fontId="20"/>
  </si>
  <si>
    <t>介護力は見込めない</t>
    <rPh sb="0" eb="2">
      <t>カイゴ</t>
    </rPh>
    <rPh sb="2" eb="3">
      <t>リョク</t>
    </rPh>
    <rPh sb="4" eb="6">
      <t>ミコ</t>
    </rPh>
    <phoneticPr fontId="20"/>
  </si>
  <si>
    <t>障害年金</t>
    <rPh sb="0" eb="4">
      <t>ショウガイネンキン</t>
    </rPh>
    <phoneticPr fontId="20"/>
  </si>
  <si>
    <t>やや難あり</t>
    <rPh sb="2" eb="3">
      <t>ナン</t>
    </rPh>
    <phoneticPr fontId="20"/>
  </si>
  <si>
    <t>有（）合くらい/日</t>
    <rPh sb="0" eb="1">
      <t>ア</t>
    </rPh>
    <rPh sb="3" eb="4">
      <t>ゴウ</t>
    </rPh>
    <rPh sb="8" eb="9">
      <t>ニチ</t>
    </rPh>
    <phoneticPr fontId="20"/>
  </si>
  <si>
    <t>有（）本くらい/日</t>
    <rPh sb="0" eb="1">
      <t>ア</t>
    </rPh>
    <rPh sb="3" eb="4">
      <t>ホン</t>
    </rPh>
    <rPh sb="8" eb="9">
      <t>ニチ</t>
    </rPh>
    <phoneticPr fontId="20"/>
  </si>
  <si>
    <t>夜間</t>
    <rPh sb="0" eb="2">
      <t>ヤカン</t>
    </rPh>
    <phoneticPr fontId="20"/>
  </si>
  <si>
    <t>区分2：歯茎でつぶせる</t>
    <phoneticPr fontId="20"/>
  </si>
  <si>
    <t>経管栄養</t>
    <rPh sb="0" eb="4">
      <t>ケイカンエ</t>
    </rPh>
    <phoneticPr fontId="20"/>
  </si>
  <si>
    <t>歩行器</t>
    <rPh sb="0" eb="3">
      <t>ホコウキ</t>
    </rPh>
    <phoneticPr fontId="20"/>
  </si>
  <si>
    <t>軽度</t>
    <rPh sb="0" eb="2">
      <t>ケイド</t>
    </rPh>
    <phoneticPr fontId="20"/>
  </si>
  <si>
    <t>介護力が見込める（一部）</t>
    <rPh sb="9" eb="11">
      <t>イチブ</t>
    </rPh>
    <phoneticPr fontId="20"/>
  </si>
  <si>
    <t>氏名：　　　続柄：　　年齢：　歳　</t>
    <rPh sb="15" eb="16">
      <t>サイ</t>
    </rPh>
    <phoneticPr fontId="20"/>
  </si>
  <si>
    <t>厚生年金</t>
    <rPh sb="0" eb="4">
      <t>コウセイネンキン</t>
    </rPh>
    <phoneticPr fontId="20"/>
  </si>
  <si>
    <t>ケアマネジャーの判断</t>
    <rPh sb="8" eb="10">
      <t>ハンダン</t>
    </rPh>
    <phoneticPr fontId="20"/>
  </si>
  <si>
    <t>問題なし</t>
    <rPh sb="0" eb="2">
      <t>モンダイ</t>
    </rPh>
    <phoneticPr fontId="20"/>
  </si>
  <si>
    <t>区分1：容易に噛める</t>
    <phoneticPr fontId="20"/>
  </si>
  <si>
    <t>経口</t>
    <rPh sb="0" eb="2">
      <t>ケイコウ</t>
    </rPh>
    <phoneticPr fontId="20"/>
  </si>
  <si>
    <t>杖</t>
    <rPh sb="0" eb="1">
      <t>ツエ</t>
    </rPh>
    <phoneticPr fontId="20"/>
  </si>
  <si>
    <t>介護力が見込める（十分）</t>
    <rPh sb="9" eb="11">
      <t>ジュウブン</t>
    </rPh>
    <phoneticPr fontId="20"/>
  </si>
  <si>
    <t>本シート２に同じ　</t>
    <phoneticPr fontId="20"/>
  </si>
  <si>
    <t>国民年金</t>
    <rPh sb="0" eb="4">
      <t>コクミンネン</t>
    </rPh>
    <phoneticPr fontId="20"/>
  </si>
  <si>
    <t>医師の判断</t>
    <rPh sb="0" eb="2">
      <t>イシ</t>
    </rPh>
    <rPh sb="3" eb="5">
      <t>ハンダン</t>
    </rPh>
    <phoneticPr fontId="20"/>
  </si>
  <si>
    <t>コミュニケーション</t>
    <phoneticPr fontId="20"/>
  </si>
  <si>
    <t>UDF等の食事形態区分</t>
    <rPh sb="3" eb="4">
      <t>トウ</t>
    </rPh>
    <rPh sb="5" eb="9">
      <t>ショクジケイタイ</t>
    </rPh>
    <rPh sb="9" eb="11">
      <t>クブン</t>
    </rPh>
    <phoneticPr fontId="20"/>
  </si>
  <si>
    <t>摂取方法</t>
    <rPh sb="0" eb="4">
      <t>セッシュホウホウ</t>
    </rPh>
    <phoneticPr fontId="20"/>
  </si>
  <si>
    <t>判断</t>
    <rPh sb="0" eb="2">
      <t>ハンダン</t>
    </rPh>
    <phoneticPr fontId="20"/>
  </si>
  <si>
    <t>アセスメントシート（No.2）</t>
    <phoneticPr fontId="7"/>
  </si>
  <si>
    <t>アセスメントシート（No.1）</t>
    <phoneticPr fontId="7"/>
  </si>
  <si>
    <t>アセスメントシート（No.3）</t>
    <phoneticPr fontId="7"/>
  </si>
  <si>
    <t>退院・退所情報記録書</t>
    <phoneticPr fontId="7"/>
  </si>
  <si>
    <t>回答内容</t>
    <rPh sb="0" eb="2">
      <t>カイトウ</t>
    </rPh>
    <rPh sb="2" eb="4">
      <t>ナイヨウ</t>
    </rPh>
    <phoneticPr fontId="7"/>
  </si>
  <si>
    <t>回答年月日</t>
    <rPh sb="0" eb="2">
      <t>カイトウ</t>
    </rPh>
    <rPh sb="2" eb="5">
      <t>ネンガッピ</t>
    </rPh>
    <phoneticPr fontId="7"/>
  </si>
  <si>
    <t>回答者氏名</t>
    <rPh sb="0" eb="2">
      <t>カイトウ</t>
    </rPh>
    <rPh sb="2" eb="3">
      <t>シャ</t>
    </rPh>
    <rPh sb="3" eb="5">
      <t>シメイ</t>
    </rPh>
    <phoneticPr fontId="7"/>
  </si>
  <si>
    <t>照会（依頼）内容</t>
    <rPh sb="0" eb="2">
      <t>ショウカイ</t>
    </rPh>
    <rPh sb="3" eb="5">
      <t>イライ</t>
    </rPh>
    <rPh sb="6" eb="8">
      <t>ナイヨウ</t>
    </rPh>
    <phoneticPr fontId="7"/>
  </si>
  <si>
    <t>照会（依頼）年月日</t>
    <rPh sb="0" eb="2">
      <t>ショウカイ</t>
    </rPh>
    <rPh sb="3" eb="5">
      <t>イライ</t>
    </rPh>
    <rPh sb="6" eb="9">
      <t>ネンガッピ</t>
    </rPh>
    <phoneticPr fontId="7"/>
  </si>
  <si>
    <t>照会（依頼）先</t>
    <rPh sb="0" eb="2">
      <t>ショウカイ</t>
    </rPh>
    <rPh sb="3" eb="5">
      <t>イライ</t>
    </rPh>
    <rPh sb="6" eb="7">
      <t>サキ</t>
    </rPh>
    <phoneticPr fontId="7"/>
  </si>
  <si>
    <t>ないし会議に出席できない理由</t>
    <rPh sb="3" eb="5">
      <t>カイギ</t>
    </rPh>
    <rPh sb="6" eb="8">
      <t>シュッセキ</t>
    </rPh>
    <rPh sb="12" eb="14">
      <t>リユウ</t>
    </rPh>
    <phoneticPr fontId="7"/>
  </si>
  <si>
    <t>サービス担当者会議を開催しない理由</t>
    <rPh sb="4" eb="7">
      <t>タントウシャ</t>
    </rPh>
    <rPh sb="7" eb="9">
      <t>カイギ</t>
    </rPh>
    <rPh sb="10" eb="12">
      <t>カイサイ</t>
    </rPh>
    <rPh sb="15" eb="17">
      <t>リユウ</t>
    </rPh>
    <phoneticPr fontId="7"/>
  </si>
  <si>
    <t>居宅サービス計画書作成者（照会者）氏名</t>
    <rPh sb="0" eb="2">
      <t>キョタク</t>
    </rPh>
    <rPh sb="6" eb="9">
      <t>ケイカクショ</t>
    </rPh>
    <rPh sb="9" eb="12">
      <t>サクセイシャ</t>
    </rPh>
    <rPh sb="13" eb="15">
      <t>ショウカイ</t>
    </rPh>
    <rPh sb="15" eb="16">
      <t>モノ</t>
    </rPh>
    <rPh sb="17" eb="19">
      <t>シメイ</t>
    </rPh>
    <phoneticPr fontId="7"/>
  </si>
  <si>
    <t>　　サービス担当者に対する照会(依頼）内容</t>
    <rPh sb="6" eb="9">
      <t>タントウシャ</t>
    </rPh>
    <rPh sb="10" eb="11">
      <t>タイ</t>
    </rPh>
    <rPh sb="13" eb="15">
      <t>ショウカイ</t>
    </rPh>
    <rPh sb="16" eb="18">
      <t>イライ</t>
    </rPh>
    <rPh sb="19" eb="21">
      <t>ナイヨウ</t>
    </rPh>
    <phoneticPr fontId="7"/>
  </si>
  <si>
    <t>サービス担当者に対する照会文書</t>
    <rPh sb="13" eb="15">
      <t>ブンショ</t>
    </rPh>
    <phoneticPr fontId="7"/>
  </si>
  <si>
    <t>意見照会（主治医）</t>
    <rPh sb="0" eb="2">
      <t>イケン</t>
    </rPh>
    <rPh sb="2" eb="4">
      <t>ショウカイ</t>
    </rPh>
    <rPh sb="5" eb="8">
      <t>シュジイ</t>
    </rPh>
    <phoneticPr fontId="7"/>
  </si>
  <si>
    <t>TEL</t>
    <phoneticPr fontId="7"/>
  </si>
  <si>
    <t>FAX</t>
    <phoneticPr fontId="7"/>
  </si>
  <si>
    <t>〒</t>
    <phoneticPr fontId="7"/>
  </si>
  <si>
    <t>身体</t>
    <rPh sb="0" eb="2">
      <t>シンタイ</t>
    </rPh>
    <phoneticPr fontId="7"/>
  </si>
  <si>
    <t>精神</t>
    <rPh sb="0" eb="2">
      <t>セイシン</t>
    </rPh>
    <phoneticPr fontId="7"/>
  </si>
  <si>
    <t>知的</t>
    <rPh sb="0" eb="2">
      <t>チテキ</t>
    </rPh>
    <phoneticPr fontId="7"/>
  </si>
  <si>
    <t>年金などの種類</t>
    <rPh sb="0" eb="2">
      <t>ネンキン</t>
    </rPh>
    <rPh sb="5" eb="7">
      <t>シュルイ</t>
    </rPh>
    <phoneticPr fontId="7"/>
  </si>
  <si>
    <t>TEL：</t>
    <phoneticPr fontId="7"/>
  </si>
  <si>
    <t>FAX：</t>
    <phoneticPr fontId="7"/>
  </si>
  <si>
    <t>　　　　医療機関　　　　　　　　　　　　　　　　　　　　　　　　　　        居宅介護支援事業所　　　　　　　</t>
    <rPh sb="4" eb="6">
      <t>イリョウ</t>
    </rPh>
    <rPh sb="6" eb="8">
      <t>キカン</t>
    </rPh>
    <rPh sb="42" eb="44">
      <t>キョタク</t>
    </rPh>
    <rPh sb="44" eb="46">
      <t>カイゴ</t>
    </rPh>
    <rPh sb="46" eb="48">
      <t>シエン</t>
    </rPh>
    <rPh sb="48" eb="51">
      <t>ジギョウショ</t>
    </rPh>
    <phoneticPr fontId="20"/>
  </si>
  <si>
    <t>エレベーター</t>
    <phoneticPr fontId="7"/>
  </si>
  <si>
    <t>※日中独居</t>
    <phoneticPr fontId="7"/>
  </si>
  <si>
    <t>不要・必要</t>
    <rPh sb="0" eb="2">
      <t>フヨウ</t>
    </rPh>
    <rPh sb="3" eb="5">
      <t>ヒツヨウ</t>
    </rPh>
    <phoneticPr fontId="7"/>
  </si>
  <si>
    <t>不要</t>
    <rPh sb="0" eb="2">
      <t>フヨウ</t>
    </rPh>
    <phoneticPr fontId="7"/>
  </si>
  <si>
    <t>必要（）</t>
    <rPh sb="0" eb="2">
      <t>ヒツヨウ</t>
    </rPh>
    <phoneticPr fontId="7"/>
  </si>
  <si>
    <t>退院後の主介護者</t>
    <phoneticPr fontId="7"/>
  </si>
  <si>
    <t>介護力</t>
    <rPh sb="0" eb="2">
      <t>カイゴ</t>
    </rPh>
    <rPh sb="2" eb="3">
      <t>リョク</t>
    </rPh>
    <phoneticPr fontId="7"/>
  </si>
  <si>
    <t>ある（）</t>
    <phoneticPr fontId="7"/>
  </si>
  <si>
    <t>希望なし</t>
    <phoneticPr fontId="7"/>
  </si>
  <si>
    <t>希望あり</t>
    <phoneticPr fontId="7"/>
  </si>
  <si>
    <t>カンファレンスへの参加</t>
    <rPh sb="9" eb="11">
      <t>サンカ</t>
    </rPh>
    <phoneticPr fontId="7"/>
  </si>
  <si>
    <t>移動</t>
    <rPh sb="0" eb="2">
      <t>イドウ</t>
    </rPh>
    <phoneticPr fontId="7"/>
  </si>
  <si>
    <t>移乗</t>
    <rPh sb="0" eb="2">
      <t>イジョウ</t>
    </rPh>
    <phoneticPr fontId="7"/>
  </si>
  <si>
    <t>ある</t>
    <phoneticPr fontId="20"/>
  </si>
  <si>
    <t>排尿</t>
    <rPh sb="0" eb="2">
      <t>ハイニョウ</t>
    </rPh>
    <phoneticPr fontId="7"/>
  </si>
  <si>
    <t>排便</t>
    <rPh sb="0" eb="2">
      <t>ハイベン</t>
    </rPh>
    <phoneticPr fontId="7"/>
  </si>
  <si>
    <t>眼鏡</t>
    <rPh sb="0" eb="2">
      <t>メガネ</t>
    </rPh>
    <phoneticPr fontId="7"/>
  </si>
  <si>
    <t>補聴器</t>
    <rPh sb="0" eb="3">
      <t>ホチョウキ</t>
    </rPh>
    <phoneticPr fontId="7"/>
  </si>
  <si>
    <t>住所・病院名</t>
    <rPh sb="0" eb="2">
      <t>ジュウショ</t>
    </rPh>
    <rPh sb="3" eb="5">
      <t>ビョウイン</t>
    </rPh>
    <rPh sb="5" eb="6">
      <t>メイ</t>
    </rPh>
    <phoneticPr fontId="7"/>
  </si>
  <si>
    <t>月2回</t>
    <rPh sb="0" eb="1">
      <t>ツキ</t>
    </rPh>
    <rPh sb="2" eb="3">
      <t>カイ</t>
    </rPh>
    <phoneticPr fontId="20"/>
  </si>
  <si>
    <t>月1回</t>
    <rPh sb="0" eb="1">
      <t>ツキ</t>
    </rPh>
    <rPh sb="2" eb="3">
      <t>カイ</t>
    </rPh>
    <phoneticPr fontId="20"/>
  </si>
  <si>
    <t>2月1回</t>
    <rPh sb="1" eb="2">
      <t>ツキ</t>
    </rPh>
    <rPh sb="3" eb="4">
      <t>カイ</t>
    </rPh>
    <phoneticPr fontId="20"/>
  </si>
  <si>
    <t>3月1回</t>
    <rPh sb="1" eb="2">
      <t>ツキ</t>
    </rPh>
    <rPh sb="3" eb="4">
      <t>カイ</t>
    </rPh>
    <phoneticPr fontId="20"/>
  </si>
  <si>
    <t>程度</t>
    <rPh sb="0" eb="2">
      <t>テイド</t>
    </rPh>
    <phoneticPr fontId="20"/>
  </si>
  <si>
    <t>入院(所)中の使用：　</t>
    <phoneticPr fontId="7"/>
  </si>
  <si>
    <t>徘徊</t>
    <rPh sb="0" eb="2">
      <t>ハイカイ</t>
    </rPh>
    <phoneticPr fontId="7"/>
  </si>
  <si>
    <t>危険行為</t>
    <rPh sb="0" eb="4">
      <t>キケンコウイ</t>
    </rPh>
    <phoneticPr fontId="7"/>
  </si>
  <si>
    <t>☐</t>
    <phoneticPr fontId="20"/>
  </si>
  <si>
    <t>☑</t>
    <phoneticPr fontId="20"/>
  </si>
  <si>
    <t>チェックボックス</t>
    <phoneticPr fontId="20"/>
  </si>
  <si>
    <t>酸素療法</t>
    <phoneticPr fontId="7"/>
  </si>
  <si>
    <t>喀痰吸引</t>
    <phoneticPr fontId="7"/>
  </si>
  <si>
    <t>気管切開</t>
    <phoneticPr fontId="7"/>
  </si>
  <si>
    <t>胃ろう</t>
    <phoneticPr fontId="7"/>
  </si>
  <si>
    <t>経鼻栄養</t>
    <phoneticPr fontId="7"/>
  </si>
  <si>
    <t>経腸栄養</t>
    <phoneticPr fontId="7"/>
  </si>
  <si>
    <t>褥瘡</t>
    <phoneticPr fontId="7"/>
  </si>
  <si>
    <t>尿道カテーテル</t>
    <phoneticPr fontId="7"/>
  </si>
  <si>
    <t>尿路ストーマ</t>
    <phoneticPr fontId="7"/>
  </si>
  <si>
    <t>消化管ストーマ</t>
    <phoneticPr fontId="7"/>
  </si>
  <si>
    <t>点滴</t>
    <phoneticPr fontId="7"/>
  </si>
  <si>
    <t>痛みコントロール</t>
    <phoneticPr fontId="7"/>
  </si>
  <si>
    <t>排便コントロール</t>
    <phoneticPr fontId="7"/>
  </si>
  <si>
    <t>自己注射</t>
    <phoneticPr fontId="7"/>
  </si>
  <si>
    <t>血圧</t>
    <phoneticPr fontId="7"/>
  </si>
  <si>
    <t>水分制限</t>
    <phoneticPr fontId="7"/>
  </si>
  <si>
    <t>食事制限</t>
    <phoneticPr fontId="7"/>
  </si>
  <si>
    <t>食形態</t>
    <phoneticPr fontId="7"/>
  </si>
  <si>
    <t>嚥下</t>
    <phoneticPr fontId="7"/>
  </si>
  <si>
    <t>口腔ケア</t>
    <phoneticPr fontId="7"/>
  </si>
  <si>
    <t>清潔ケア</t>
    <phoneticPr fontId="7"/>
  </si>
  <si>
    <t>血糖コントロール</t>
    <phoneticPr fontId="7"/>
  </si>
  <si>
    <t>排泄</t>
    <phoneticPr fontId="7"/>
  </si>
  <si>
    <t>皮膚状態</t>
    <phoneticPr fontId="7"/>
  </si>
  <si>
    <t>睡眠</t>
    <phoneticPr fontId="7"/>
  </si>
  <si>
    <t>認知機能・精神面</t>
    <phoneticPr fontId="7"/>
  </si>
  <si>
    <t>服薬指導</t>
    <phoneticPr fontId="7"/>
  </si>
  <si>
    <t>療養上の指導</t>
    <phoneticPr fontId="7"/>
  </si>
  <si>
    <t>本人指導</t>
    <phoneticPr fontId="7"/>
  </si>
  <si>
    <t>家族指導</t>
    <phoneticPr fontId="7"/>
  </si>
  <si>
    <t>関節可動域訓練習</t>
    <phoneticPr fontId="7"/>
  </si>
  <si>
    <t>筋力増強練習</t>
    <phoneticPr fontId="7"/>
  </si>
  <si>
    <t>摂食・嚥下訓練</t>
    <phoneticPr fontId="7"/>
  </si>
  <si>
    <t>言語訓練</t>
    <phoneticPr fontId="7"/>
  </si>
  <si>
    <t>疼痛管理</t>
    <phoneticPr fontId="7"/>
  </si>
  <si>
    <t>IADL練習</t>
    <phoneticPr fontId="7"/>
  </si>
  <si>
    <t>地域活動支援</t>
    <phoneticPr fontId="7"/>
  </si>
  <si>
    <t>社会参加支援</t>
    <phoneticPr fontId="7"/>
  </si>
  <si>
    <t>更生装具・福祉用具等管理</t>
    <phoneticPr fontId="7"/>
  </si>
  <si>
    <t>運動耐容能練習</t>
    <phoneticPr fontId="7"/>
  </si>
  <si>
    <t>就労支援</t>
    <rPh sb="0" eb="4">
      <t>シュウロウシエン</t>
    </rPh>
    <phoneticPr fontId="7"/>
  </si>
  <si>
    <t>バランス練習　</t>
    <phoneticPr fontId="7"/>
  </si>
  <si>
    <t>ADL訓練</t>
    <phoneticPr fontId="7"/>
  </si>
  <si>
    <t>起居／立位等基本動作練習</t>
    <phoneticPr fontId="7"/>
  </si>
  <si>
    <t>麻痺・筋緊張改善練習</t>
    <phoneticPr fontId="7"/>
  </si>
  <si>
    <t>利用者名　　　　　                  　　</t>
    <rPh sb="0" eb="3">
      <t>リヨウシャ</t>
    </rPh>
    <rPh sb="3" eb="4">
      <t>メイ</t>
    </rPh>
    <phoneticPr fontId="7"/>
  </si>
  <si>
    <t>様</t>
    <rPh sb="0" eb="1">
      <t>サマ</t>
    </rPh>
    <phoneticPr fontId="7"/>
  </si>
  <si>
    <t>回数</t>
    <rPh sb="0" eb="2">
      <t>カイスウ</t>
    </rPh>
    <phoneticPr fontId="20"/>
  </si>
  <si>
    <t>悪性腫瘍</t>
    <phoneticPr fontId="7"/>
  </si>
  <si>
    <t>認知症</t>
    <phoneticPr fontId="7"/>
  </si>
  <si>
    <t>急性呼吸器
感染症</t>
    <phoneticPr fontId="7"/>
  </si>
  <si>
    <t>脳血管疾患</t>
    <phoneticPr fontId="7"/>
  </si>
  <si>
    <t>職種</t>
    <rPh sb="0" eb="2">
      <t>ショクシュ</t>
    </rPh>
    <phoneticPr fontId="20"/>
  </si>
  <si>
    <t>医師</t>
    <rPh sb="0" eb="2">
      <t>イシ</t>
    </rPh>
    <phoneticPr fontId="20"/>
  </si>
  <si>
    <t>歯科医師</t>
    <rPh sb="0" eb="4">
      <t>シカイシ</t>
    </rPh>
    <phoneticPr fontId="20"/>
  </si>
  <si>
    <t>薬剤師</t>
    <rPh sb="0" eb="3">
      <t>ヤクザイシ</t>
    </rPh>
    <phoneticPr fontId="20"/>
  </si>
  <si>
    <t>医療機関名</t>
    <rPh sb="0" eb="4">
      <t>イリョウ</t>
    </rPh>
    <rPh sb="4" eb="5">
      <t>メイ</t>
    </rPh>
    <phoneticPr fontId="34"/>
  </si>
  <si>
    <t>屋内</t>
    <rPh sb="0" eb="2">
      <t>オクナイ</t>
    </rPh>
    <phoneticPr fontId="7"/>
  </si>
  <si>
    <t>屋外</t>
    <rPh sb="0" eb="2">
      <t>オクガイ</t>
    </rPh>
    <phoneticPr fontId="7"/>
  </si>
  <si>
    <t>（職種： 　　　　　　　</t>
    <phoneticPr fontId="20"/>
  </si>
  <si>
    <t>医師</t>
    <rPh sb="0" eb="2">
      <t>イシ</t>
    </rPh>
    <phoneticPr fontId="7"/>
  </si>
  <si>
    <t>看護師</t>
    <rPh sb="0" eb="3">
      <t>カンゴシ</t>
    </rPh>
    <phoneticPr fontId="7"/>
  </si>
  <si>
    <t>PT/OT</t>
    <phoneticPr fontId="7"/>
  </si>
  <si>
    <t>MSW</t>
    <phoneticPr fontId="7"/>
  </si>
  <si>
    <t>　　記入日：　　　　　　</t>
    <rPh sb="2" eb="4">
      <t>キニュウ</t>
    </rPh>
    <rPh sb="4" eb="5">
      <t>ヒ</t>
    </rPh>
    <phoneticPr fontId="20"/>
  </si>
  <si>
    <t>経鼻栄養</t>
    <rPh sb="0" eb="2">
      <t>ケイビ</t>
    </rPh>
    <rPh sb="2" eb="4">
      <t>エイヨウ</t>
    </rPh>
    <phoneticPr fontId="7"/>
  </si>
  <si>
    <t>☐</t>
  </si>
  <si>
    <t>令和            年         月         日</t>
  </si>
  <si>
    <t>疾病その他の原因</t>
  </si>
  <si>
    <t>主治医照会</t>
    <rPh sb="0" eb="3">
      <t>シュジイ</t>
    </rPh>
    <rPh sb="3" eb="5">
      <t>ショウカイ</t>
    </rPh>
    <phoneticPr fontId="20"/>
  </si>
  <si>
    <t>軽度者に対する福祉用具貸与</t>
    <phoneticPr fontId="20"/>
  </si>
  <si>
    <t>医療系サービス利用</t>
    <rPh sb="0" eb="3">
      <t>イリョウケイ</t>
    </rPh>
    <rPh sb="7" eb="9">
      <t>リヨウ</t>
    </rPh>
    <phoneticPr fontId="20"/>
  </si>
  <si>
    <t>２   医師からの回答欄</t>
    <rPh sb="4" eb="6">
      <t>イシ</t>
    </rPh>
    <rPh sb="9" eb="12">
      <t>カイトウラン</t>
    </rPh>
    <phoneticPr fontId="7"/>
  </si>
  <si>
    <t>回答日</t>
    <rPh sb="0" eb="2">
      <t>カイトウ</t>
    </rPh>
    <rPh sb="2" eb="3">
      <t>ビ</t>
    </rPh>
    <phoneticPr fontId="7"/>
  </si>
  <si>
    <t xml:space="preserve">□          </t>
    <phoneticPr fontId="7"/>
  </si>
  <si>
    <t>上のⅰからⅲに該当しない</t>
    <phoneticPr fontId="7"/>
  </si>
  <si>
    <t>生年月日</t>
    <rPh sb="0" eb="4">
      <t>セイネン</t>
    </rPh>
    <phoneticPr fontId="7"/>
  </si>
  <si>
    <r>
      <rPr>
        <sz val="12"/>
        <rFont val="Meiryo UI"/>
        <family val="3"/>
        <charset val="128"/>
      </rPr>
      <t>上記の疾病その他の原因により、状態が変動しやすく、日によって又は時間帯によって頻
繁に「歩行が困難な者」に該当する</t>
    </r>
  </si>
  <si>
    <r>
      <rPr>
        <sz val="12"/>
        <rFont val="Meiryo UI"/>
        <family val="3"/>
        <charset val="128"/>
      </rPr>
      <t>上記の疾病その他の原因により、状態が急速に悪化し、短期間のうちに「歩行が困難な者」
に該当するに至ることが確実に見込まれる</t>
    </r>
  </si>
  <si>
    <r>
      <rPr>
        <sz val="12"/>
        <rFont val="Meiryo UI"/>
        <family val="3"/>
        <charset val="128"/>
      </rPr>
      <t>上記の疾病その他の原因により、身体への重大な危険性又は症状の重篤化の回避等医学的
判断から「歩行が困難な者」に該当すると判断できる</t>
    </r>
  </si>
  <si>
    <t>□ⅰ</t>
    <phoneticPr fontId="7"/>
  </si>
  <si>
    <t>□ ⅱ</t>
    <phoneticPr fontId="7"/>
  </si>
  <si>
    <t>□ ⅲ</t>
    <phoneticPr fontId="7"/>
  </si>
  <si>
    <t>軽度者に対する福祉用具貸与に係る
医学的な所見</t>
    <rPh sb="14" eb="15">
      <t>カカ</t>
    </rPh>
    <rPh sb="17" eb="20">
      <t>イガクテキ</t>
    </rPh>
    <rPh sb="21" eb="23">
      <t>ショケン</t>
    </rPh>
    <phoneticPr fontId="7"/>
  </si>
  <si>
    <t>軽度者に対する福祉用具貸与に係る
医学的な所見</t>
    <phoneticPr fontId="7"/>
  </si>
  <si>
    <t>医療系の介護保険サービスに係る医学的な所見</t>
    <rPh sb="13" eb="14">
      <t>カカ</t>
    </rPh>
    <rPh sb="15" eb="18">
      <t>イガクテキ</t>
    </rPh>
    <rPh sb="19" eb="21">
      <t>ショケン</t>
    </rPh>
    <phoneticPr fontId="7"/>
  </si>
  <si>
    <t>医療系の介護保険サービスに係る
医学的な所見</t>
    <rPh sb="0" eb="2">
      <t>イリョウ</t>
    </rPh>
    <rPh sb="2" eb="3">
      <t>ケイ</t>
    </rPh>
    <rPh sb="4" eb="6">
      <t>カイゴ</t>
    </rPh>
    <rPh sb="6" eb="8">
      <t>ホケン</t>
    </rPh>
    <rPh sb="13" eb="14">
      <t>カカワ</t>
    </rPh>
    <rPh sb="16" eb="19">
      <t>イガクテキ</t>
    </rPh>
    <rPh sb="20" eb="22">
      <t>ショケン</t>
    </rPh>
    <phoneticPr fontId="7"/>
  </si>
  <si>
    <t>医療系サービス（）の利用について必要性を （ ☐ 認めます ・ ☐ 認めません）</t>
    <phoneticPr fontId="7"/>
  </si>
  <si>
    <t>【理由】</t>
    <rPh sb="1" eb="3">
      <t>リユウ</t>
    </rPh>
    <phoneticPr fontId="7"/>
  </si>
  <si>
    <t>対象
医療系サービス</t>
    <rPh sb="0" eb="2">
      <t>タイ</t>
    </rPh>
    <rPh sb="3" eb="6">
      <t>イリョウケイ</t>
    </rPh>
    <phoneticPr fontId="7"/>
  </si>
  <si>
    <t>対象
福祉用具貸与</t>
    <rPh sb="0" eb="2">
      <t>タイショウ</t>
    </rPh>
    <rPh sb="3" eb="7">
      <t>フクシヨウグ</t>
    </rPh>
    <rPh sb="7" eb="9">
      <t>タイヨ</t>
    </rPh>
    <phoneticPr fontId="7"/>
  </si>
  <si>
    <t xml:space="preserve">主治医への意見照会書
</t>
    <phoneticPr fontId="7"/>
  </si>
  <si>
    <t>　事業所名：</t>
    <phoneticPr fontId="7"/>
  </si>
  <si>
    <t xml:space="preserve"> 医療機関名：</t>
    <phoneticPr fontId="7"/>
  </si>
  <si>
    <t xml:space="preserve">           </t>
    <phoneticPr fontId="7"/>
  </si>
  <si>
    <t>照会日：</t>
    <phoneticPr fontId="7"/>
  </si>
  <si>
    <t>先生 御机下</t>
    <phoneticPr fontId="7"/>
  </si>
  <si>
    <t>居宅介護支援事業所</t>
    <rPh sb="0" eb="9">
      <t>キョタ</t>
    </rPh>
    <phoneticPr fontId="7"/>
  </si>
  <si>
    <t>医療機関</t>
    <rPh sb="0" eb="4">
      <t>イリョ</t>
    </rPh>
    <phoneticPr fontId="7"/>
  </si>
  <si>
    <t>１   患者（利用者）情報</t>
    <rPh sb="4" eb="6">
      <t>カンジャ</t>
    </rPh>
    <rPh sb="7" eb="10">
      <t>リヨウシャ</t>
    </rPh>
    <phoneticPr fontId="7"/>
  </si>
  <si>
    <t>患者（利用者）氏名</t>
    <rPh sb="0" eb="2">
      <t>カンジャ</t>
    </rPh>
    <rPh sb="3" eb="6">
      <t>リヨウシャ</t>
    </rPh>
    <phoneticPr fontId="7"/>
  </si>
  <si>
    <t>軽度者の福祉用具貸与</t>
    <rPh sb="0" eb="10">
      <t>ケイドシャ</t>
    </rPh>
    <phoneticPr fontId="20"/>
  </si>
  <si>
    <t>車いす及び車いす付属品</t>
    <phoneticPr fontId="20"/>
  </si>
  <si>
    <t>特殊寝台及び特殊寝台付属品</t>
    <phoneticPr fontId="20"/>
  </si>
  <si>
    <t>床ずれ防止用具</t>
    <phoneticPr fontId="20"/>
  </si>
  <si>
    <t>体位変換器</t>
    <phoneticPr fontId="20"/>
  </si>
  <si>
    <t>認知症老人徘徊感知機器</t>
    <phoneticPr fontId="20"/>
  </si>
  <si>
    <t xml:space="preserve"> 移動用リフト</t>
    <phoneticPr fontId="20"/>
  </si>
  <si>
    <t>自動排泄処理装置</t>
    <phoneticPr fontId="20"/>
  </si>
  <si>
    <t>医療系サービス</t>
    <rPh sb="0" eb="7">
      <t>イリョウケ</t>
    </rPh>
    <phoneticPr fontId="20"/>
  </si>
  <si>
    <t>訪問看護</t>
    <rPh sb="0" eb="4">
      <t>ホウモンカンゴ</t>
    </rPh>
    <phoneticPr fontId="20"/>
  </si>
  <si>
    <t>訪問リハビリテーション</t>
    <rPh sb="0" eb="2">
      <t>ホウモン</t>
    </rPh>
    <phoneticPr fontId="20"/>
  </si>
  <si>
    <t>通所リハビリテーション（デイケア）</t>
    <rPh sb="0" eb="11">
      <t>デイケア</t>
    </rPh>
    <phoneticPr fontId="20"/>
  </si>
  <si>
    <t>※FAXにてご返信をお願いいたします。FAX番号：</t>
    <phoneticPr fontId="7"/>
  </si>
  <si>
    <t>平素よりお世話になっております。
下記の患者様の居宅サービス計画書（ケアプラン）を作成するにあたり、福祉用具及び医療系サービスの利用の必要性等についてご意見を   いただきたく存じます。
つきましては、下記の回答欄から医学的所見をご記入くださいますようお願いいたします。
なお、この照会はご利用者の同意を得て行っております。</t>
    <rPh sb="0" eb="2">
      <t>ヘイソ</t>
    </rPh>
    <rPh sb="5" eb="16">
      <t>セ</t>
    </rPh>
    <rPh sb="20" eb="23">
      <t>カンジャサマ</t>
    </rPh>
    <rPh sb="104" eb="107">
      <t>カイトウラン</t>
    </rPh>
    <rPh sb="127" eb="134">
      <t>ネガ</t>
    </rPh>
    <rPh sb="145" eb="148">
      <t>リヨウシャ</t>
    </rPh>
    <phoneticPr fontId="7"/>
  </si>
  <si>
    <t xml:space="preserve">その他(                    </t>
    <phoneticPr fontId="7"/>
  </si>
  <si>
    <t>)</t>
    <phoneticPr fontId="7"/>
  </si>
  <si>
    <t>その他(</t>
    <rPh sb="2" eb="3">
      <t>タ</t>
    </rPh>
    <phoneticPr fontId="7"/>
  </si>
  <si>
    <t>その他(</t>
    <rPh sb="2" eb="3">
      <t>タ</t>
    </rPh>
    <phoneticPr fontId="20"/>
  </si>
  <si>
    <t>その他（</t>
    <rPh sb="2" eb="3">
      <t>タ</t>
    </rPh>
    <phoneticPr fontId="7"/>
  </si>
  <si>
    <t>）</t>
    <phoneticPr fontId="7"/>
  </si>
  <si>
    <t>入院時情報提供書（No.1）</t>
    <rPh sb="0" eb="3">
      <t>ニュウインジ</t>
    </rPh>
    <rPh sb="3" eb="7">
      <t>ジョウホウテイキョウ</t>
    </rPh>
    <rPh sb="7" eb="8">
      <t>ショ</t>
    </rPh>
    <phoneticPr fontId="7"/>
  </si>
  <si>
    <t>入院時情報提供書（No.2）</t>
    <rPh sb="0" eb="3">
      <t>ニュウインジ</t>
    </rPh>
    <rPh sb="3" eb="7">
      <t>ジョウホウテイキョウ</t>
    </rPh>
    <rPh sb="7" eb="8">
      <t>ショ</t>
    </rPh>
    <phoneticPr fontId="7"/>
  </si>
  <si>
    <t>主治医</t>
  </si>
  <si>
    <t>骨折</t>
    <phoneticPr fontId="7"/>
  </si>
  <si>
    <t xml:space="preserve">TEL：
</t>
    <phoneticPr fontId="7"/>
  </si>
  <si>
    <t>眠剤使用　　</t>
    <phoneticPr fontId="20"/>
  </si>
  <si>
    <t>医師名：</t>
    <rPh sb="2" eb="3">
      <t>メイ</t>
    </rPh>
    <phoneticPr fontId="7"/>
  </si>
  <si>
    <t>ケアマネジャー氏名：</t>
    <rPh sb="7" eb="9">
      <t>シメイ</t>
    </rPh>
    <phoneticPr fontId="7"/>
  </si>
  <si>
    <t>電話番号</t>
    <rPh sb="0" eb="4">
      <t>デンワバンゴウ</t>
    </rPh>
    <phoneticPr fontId="7"/>
  </si>
  <si>
    <t>医療情報</t>
    <rPh sb="0" eb="4">
      <t>イリョウジョウホウ</t>
    </rPh>
    <phoneticPr fontId="7"/>
  </si>
  <si>
    <t>有効期限</t>
    <phoneticPr fontId="7"/>
  </si>
  <si>
    <t>負担割合</t>
    <phoneticPr fontId="7"/>
  </si>
  <si>
    <t>被保険者番号</t>
    <rPh sb="0" eb="6">
      <t>ヒホケンシャ</t>
    </rPh>
    <phoneticPr fontId="7"/>
  </si>
  <si>
    <t>介護保険情報</t>
    <rPh sb="0" eb="4">
      <t>カイゴホケン</t>
    </rPh>
    <rPh sb="4" eb="6">
      <t>ジョウホウ</t>
    </rPh>
    <phoneticPr fontId="7"/>
  </si>
  <si>
    <t>ケアマネジャー</t>
    <phoneticPr fontId="7"/>
  </si>
  <si>
    <t>事業所番号</t>
    <rPh sb="0" eb="3">
      <t>ジギョウショ</t>
    </rPh>
    <rPh sb="3" eb="5">
      <t>バンゴウ</t>
    </rPh>
    <phoneticPr fontId="7"/>
  </si>
  <si>
    <t>事業所情報</t>
    <rPh sb="0" eb="3">
      <t>ジギョウショ</t>
    </rPh>
    <rPh sb="3" eb="5">
      <t>ジョウホウ</t>
    </rPh>
    <phoneticPr fontId="7"/>
  </si>
  <si>
    <t>主治医</t>
    <rPh sb="0" eb="3">
      <t>シュジイ</t>
    </rPh>
    <phoneticPr fontId="7"/>
  </si>
  <si>
    <t>感染症</t>
    <rPh sb="0" eb="3">
      <t>カンセンショウ</t>
    </rPh>
    <phoneticPr fontId="7"/>
  </si>
  <si>
    <t>麻痺</t>
    <rPh sb="0" eb="2">
      <t>マヒ</t>
    </rPh>
    <phoneticPr fontId="7"/>
  </si>
  <si>
    <t>主な疾患</t>
    <rPh sb="0" eb="1">
      <t>オモ</t>
    </rPh>
    <rPh sb="2" eb="4">
      <t>シッカン</t>
    </rPh>
    <phoneticPr fontId="7"/>
  </si>
  <si>
    <t>服薬内容</t>
    <rPh sb="0" eb="2">
      <t>フクヤク</t>
    </rPh>
    <rPh sb="2" eb="4">
      <t>ナイヨウ</t>
    </rPh>
    <phoneticPr fontId="7"/>
  </si>
  <si>
    <t>ADL</t>
    <phoneticPr fontId="7"/>
  </si>
  <si>
    <t>希望サービス</t>
    <rPh sb="0" eb="2">
      <t>キボウ</t>
    </rPh>
    <phoneticPr fontId="7"/>
  </si>
  <si>
    <t>曜日</t>
    <rPh sb="0" eb="2">
      <t>ヨウビ</t>
    </rPh>
    <phoneticPr fontId="7"/>
  </si>
  <si>
    <t>希望時間帯</t>
    <rPh sb="0" eb="5">
      <t>キボウジカンタイ</t>
    </rPh>
    <phoneticPr fontId="7"/>
  </si>
  <si>
    <t>サービス内容</t>
    <rPh sb="4" eb="6">
      <t>ナイヨウ</t>
    </rPh>
    <phoneticPr fontId="7"/>
  </si>
  <si>
    <t>月曜日</t>
    <rPh sb="0" eb="3">
      <t>ゲツヨウビ</t>
    </rPh>
    <phoneticPr fontId="7"/>
  </si>
  <si>
    <t>火曜日</t>
    <rPh sb="0" eb="3">
      <t>カヨウビ</t>
    </rPh>
    <phoneticPr fontId="7"/>
  </si>
  <si>
    <t>水曜日</t>
  </si>
  <si>
    <t>木曜日</t>
  </si>
  <si>
    <t>金曜日</t>
  </si>
  <si>
    <t>土曜日</t>
  </si>
  <si>
    <t>日曜日</t>
  </si>
  <si>
    <t>身体・生活</t>
    <rPh sb="0" eb="2">
      <t>シンタイ</t>
    </rPh>
    <rPh sb="3" eb="5">
      <t>セイカツ</t>
    </rPh>
    <phoneticPr fontId="7"/>
  </si>
  <si>
    <t>身体障害者手帳</t>
    <rPh sb="0" eb="2">
      <t>シンタイ</t>
    </rPh>
    <rPh sb="2" eb="7">
      <t>ショウ</t>
    </rPh>
    <phoneticPr fontId="7"/>
  </si>
  <si>
    <t>屋内移動</t>
    <rPh sb="0" eb="2">
      <t>オクナイ</t>
    </rPh>
    <rPh sb="2" eb="4">
      <t>イドウ</t>
    </rPh>
    <phoneticPr fontId="7"/>
  </si>
  <si>
    <t>有（）</t>
    <rPh sb="0" eb="1">
      <t>ア</t>
    </rPh>
    <phoneticPr fontId="20"/>
  </si>
  <si>
    <t>視力</t>
    <phoneticPr fontId="7"/>
  </si>
  <si>
    <t>行動心理症状</t>
    <rPh sb="0" eb="6">
      <t>コウドウシ</t>
    </rPh>
    <phoneticPr fontId="7"/>
  </si>
  <si>
    <t>備考</t>
    <rPh sb="0" eb="2">
      <t>ビコウ</t>
    </rPh>
    <phoneticPr fontId="7"/>
  </si>
  <si>
    <t>看護・リハビリ</t>
    <rPh sb="0" eb="2">
      <t>カンゴ</t>
    </rPh>
    <phoneticPr fontId="7"/>
  </si>
  <si>
    <t>訪問介護</t>
    <rPh sb="0" eb="4">
      <t>ホウモンカイゴ</t>
    </rPh>
    <phoneticPr fontId="20"/>
  </si>
  <si>
    <t>身体介護</t>
    <rPh sb="0" eb="4">
      <t>シンタイカイゴ</t>
    </rPh>
    <phoneticPr fontId="20"/>
  </si>
  <si>
    <t>生活援助</t>
    <rPh sb="0" eb="4">
      <t>セイカツエンジョ</t>
    </rPh>
    <phoneticPr fontId="20"/>
  </si>
  <si>
    <t>身体・生活</t>
    <rPh sb="0" eb="2">
      <t>シンタイ</t>
    </rPh>
    <rPh sb="3" eb="5">
      <t>セイカツ</t>
    </rPh>
    <phoneticPr fontId="20"/>
  </si>
  <si>
    <t>通院等乗降介助</t>
    <rPh sb="0" eb="7">
      <t>ツウジョウ</t>
    </rPh>
    <phoneticPr fontId="20"/>
  </si>
  <si>
    <t>看護</t>
    <rPh sb="0" eb="2">
      <t>カンゴ</t>
    </rPh>
    <phoneticPr fontId="20"/>
  </si>
  <si>
    <t>リハビリ</t>
    <phoneticPr fontId="20"/>
  </si>
  <si>
    <t>希望時間帯なし</t>
    <phoneticPr fontId="7"/>
  </si>
  <si>
    <t>利用希望日</t>
    <rPh sb="0" eb="2">
      <t>リヨウ</t>
    </rPh>
    <rPh sb="2" eb="5">
      <t>キボウビ</t>
    </rPh>
    <phoneticPr fontId="7"/>
  </si>
  <si>
    <t>午前</t>
    <rPh sb="0" eb="2">
      <t>ゴゼン</t>
    </rPh>
    <phoneticPr fontId="7"/>
  </si>
  <si>
    <t>午後</t>
    <rPh sb="0" eb="2">
      <t>ゴゴ</t>
    </rPh>
    <phoneticPr fontId="7"/>
  </si>
  <si>
    <t>◯</t>
    <phoneticPr fontId="20"/>
  </si>
  <si>
    <t>時間区分</t>
    <rPh sb="0" eb="2">
      <t>ジカン</t>
    </rPh>
    <rPh sb="2" eb="4">
      <t>クブン</t>
    </rPh>
    <phoneticPr fontId="7"/>
  </si>
  <si>
    <t>時間区分</t>
    <rPh sb="0" eb="2">
      <t>ジカン</t>
    </rPh>
    <rPh sb="2" eb="4">
      <t>クブン</t>
    </rPh>
    <phoneticPr fontId="20"/>
  </si>
  <si>
    <t>1時間以上2時間未満</t>
    <rPh sb="1" eb="3">
      <t>ジカン</t>
    </rPh>
    <rPh sb="3" eb="5">
      <t>イジョウ</t>
    </rPh>
    <rPh sb="6" eb="10">
      <t>ジカンミマン</t>
    </rPh>
    <phoneticPr fontId="20"/>
  </si>
  <si>
    <t>2時間以上3時間未満</t>
    <rPh sb="1" eb="3">
      <t>ジカン</t>
    </rPh>
    <rPh sb="3" eb="5">
      <t>イジョウ</t>
    </rPh>
    <rPh sb="6" eb="10">
      <t>ジカンミマン</t>
    </rPh>
    <phoneticPr fontId="20"/>
  </si>
  <si>
    <t>3時間以上4時間未満</t>
    <rPh sb="1" eb="3">
      <t>ジカン</t>
    </rPh>
    <rPh sb="3" eb="5">
      <t>イジョウ</t>
    </rPh>
    <rPh sb="6" eb="10">
      <t>ジカンミマン</t>
    </rPh>
    <phoneticPr fontId="20"/>
  </si>
  <si>
    <t>4時間以上5時間未満</t>
    <rPh sb="1" eb="3">
      <t>ジカン</t>
    </rPh>
    <rPh sb="3" eb="5">
      <t>イジョウ</t>
    </rPh>
    <rPh sb="6" eb="10">
      <t>ジカンミマン</t>
    </rPh>
    <phoneticPr fontId="20"/>
  </si>
  <si>
    <t>5時間以上6時間未満</t>
    <rPh sb="1" eb="3">
      <t>ジカン</t>
    </rPh>
    <rPh sb="3" eb="5">
      <t>イジョウ</t>
    </rPh>
    <rPh sb="6" eb="10">
      <t>ジカンミマン</t>
    </rPh>
    <phoneticPr fontId="20"/>
  </si>
  <si>
    <t>6時間以上7時間未満</t>
    <rPh sb="1" eb="3">
      <t>ジカン</t>
    </rPh>
    <rPh sb="3" eb="5">
      <t>イジョウ</t>
    </rPh>
    <rPh sb="6" eb="10">
      <t>ジカンミマン</t>
    </rPh>
    <phoneticPr fontId="20"/>
  </si>
  <si>
    <t>7時間以上8時間未満</t>
    <rPh sb="1" eb="3">
      <t>ジカン</t>
    </rPh>
    <rPh sb="3" eb="5">
      <t>イジョウ</t>
    </rPh>
    <rPh sb="6" eb="10">
      <t>ジカンミマン</t>
    </rPh>
    <phoneticPr fontId="20"/>
  </si>
  <si>
    <t>8時間以上9時間未満</t>
    <rPh sb="1" eb="3">
      <t>ジカン</t>
    </rPh>
    <rPh sb="3" eb="5">
      <t>イジョウ</t>
    </rPh>
    <rPh sb="6" eb="10">
      <t>ジカンミマン</t>
    </rPh>
    <phoneticPr fontId="20"/>
  </si>
  <si>
    <t>入浴</t>
    <rPh sb="0" eb="2">
      <t>ニュウヨク</t>
    </rPh>
    <phoneticPr fontId="20"/>
  </si>
  <si>
    <t>ショートステイ</t>
    <phoneticPr fontId="20"/>
  </si>
  <si>
    <t>個室</t>
    <rPh sb="0" eb="2">
      <t>コシツ</t>
    </rPh>
    <phoneticPr fontId="20"/>
  </si>
  <si>
    <t>多床室</t>
    <rPh sb="0" eb="3">
      <t>タショウシツ</t>
    </rPh>
    <phoneticPr fontId="20"/>
  </si>
  <si>
    <t>どちらでも良い</t>
    <rPh sb="5" eb="6">
      <t>ヨ</t>
    </rPh>
    <phoneticPr fontId="20"/>
  </si>
  <si>
    <t>未確認</t>
    <rPh sb="0" eb="3">
      <t>ミカクニン</t>
    </rPh>
    <phoneticPr fontId="20"/>
  </si>
  <si>
    <t>第２希望</t>
    <rPh sb="0" eb="1">
      <t>ダイ</t>
    </rPh>
    <rPh sb="2" eb="4">
      <t>キボウ</t>
    </rPh>
    <phoneticPr fontId="7"/>
  </si>
  <si>
    <t>第１希望</t>
    <rPh sb="0" eb="1">
      <t>ダイ</t>
    </rPh>
    <rPh sb="2" eb="4">
      <t>キボウ</t>
    </rPh>
    <phoneticPr fontId="7"/>
  </si>
  <si>
    <t>令和  年  月  日</t>
    <rPh sb="0" eb="2">
      <t>レイワ</t>
    </rPh>
    <rPh sb="4" eb="5">
      <t>ネン</t>
    </rPh>
    <rPh sb="7" eb="8">
      <t>ガツ</t>
    </rPh>
    <rPh sb="10" eb="11">
      <t>ニチ</t>
    </rPh>
    <phoneticPr fontId="7"/>
  </si>
  <si>
    <t>居室</t>
    <rPh sb="0" eb="2">
      <t>キョシツ</t>
    </rPh>
    <phoneticPr fontId="7"/>
  </si>
  <si>
    <t>福祉用具貸与</t>
    <rPh sb="0" eb="6">
      <t>フヨタ</t>
    </rPh>
    <phoneticPr fontId="7"/>
  </si>
  <si>
    <t>特定福祉用具販売</t>
    <rPh sb="0" eb="2">
      <t>トクテイ</t>
    </rPh>
    <rPh sb="2" eb="4">
      <t>フクシ</t>
    </rPh>
    <rPh sb="4" eb="6">
      <t>ヨウグ</t>
    </rPh>
    <rPh sb="6" eb="8">
      <t>ハンバイ</t>
    </rPh>
    <phoneticPr fontId="7"/>
  </si>
  <si>
    <t>住宅改修</t>
    <rPh sb="0" eb="4">
      <t>ジュウカイ</t>
    </rPh>
    <phoneticPr fontId="7"/>
  </si>
  <si>
    <t>福祉用具貸与</t>
    <rPh sb="0" eb="6">
      <t>フヨタ</t>
    </rPh>
    <phoneticPr fontId="20"/>
  </si>
  <si>
    <t>特殊寝台および付属品</t>
    <phoneticPr fontId="20"/>
  </si>
  <si>
    <t>手すり</t>
    <phoneticPr fontId="20"/>
  </si>
  <si>
    <t>スロープ</t>
    <phoneticPr fontId="20"/>
  </si>
  <si>
    <t>車いす</t>
    <phoneticPr fontId="20"/>
  </si>
  <si>
    <t>歩行器</t>
    <phoneticPr fontId="20"/>
  </si>
  <si>
    <t>歩行補助杖</t>
  </si>
  <si>
    <t>移動用リフト</t>
  </si>
  <si>
    <t>徘徊感知機器</t>
  </si>
  <si>
    <t>自動排泄処理装置</t>
  </si>
  <si>
    <t>車いす付属品</t>
    <phoneticPr fontId="20"/>
  </si>
  <si>
    <t>特定福祉用具販売</t>
    <rPh sb="0" eb="2">
      <t>トクテイ</t>
    </rPh>
    <rPh sb="2" eb="4">
      <t>フクシ</t>
    </rPh>
    <rPh sb="4" eb="6">
      <t>ヨウグ</t>
    </rPh>
    <rPh sb="6" eb="8">
      <t>ハンバイ</t>
    </rPh>
    <phoneticPr fontId="20"/>
  </si>
  <si>
    <t>腰掛便座</t>
    <phoneticPr fontId="20"/>
  </si>
  <si>
    <t>自動排泄処理装置の交換可能部品</t>
  </si>
  <si>
    <t>入浴補助用具</t>
  </si>
  <si>
    <t>簡易浴槽</t>
  </si>
  <si>
    <t>移動用リフトのつり具の部分</t>
  </si>
  <si>
    <t>排泄予測支援機器</t>
    <rPh sb="0" eb="2">
      <t>ハイセツ</t>
    </rPh>
    <rPh sb="2" eb="4">
      <t>ヨソク</t>
    </rPh>
    <rPh sb="4" eb="6">
      <t>シエン</t>
    </rPh>
    <rPh sb="6" eb="8">
      <t>キキ</t>
    </rPh>
    <phoneticPr fontId="20"/>
  </si>
  <si>
    <t>事業所名：</t>
    <rPh sb="0" eb="4">
      <t>ジギョウショメイ</t>
    </rPh>
    <phoneticPr fontId="7"/>
  </si>
  <si>
    <t>訪問介護 利用申込書</t>
    <rPh sb="0" eb="4">
      <t>ホカ</t>
    </rPh>
    <phoneticPr fontId="7"/>
  </si>
  <si>
    <t>訪問入浴介護 利用申込書</t>
    <rPh sb="0" eb="2">
      <t>ホウモン</t>
    </rPh>
    <rPh sb="2" eb="4">
      <t>ニュウヨク</t>
    </rPh>
    <rPh sb="4" eb="6">
      <t>カイゴ</t>
    </rPh>
    <phoneticPr fontId="7"/>
  </si>
  <si>
    <t>訪問診療 利用申込書</t>
    <rPh sb="0" eb="2">
      <t>ホウモン</t>
    </rPh>
    <rPh sb="2" eb="4">
      <t>シンリョウ</t>
    </rPh>
    <phoneticPr fontId="7"/>
  </si>
  <si>
    <t>訪問看護 利用申込書</t>
    <rPh sb="0" eb="2">
      <t>ホウモン</t>
    </rPh>
    <rPh sb="2" eb="4">
      <t>カンゴ</t>
    </rPh>
    <phoneticPr fontId="7"/>
  </si>
  <si>
    <t>訪問リハビリ 利用申込書</t>
    <rPh sb="0" eb="2">
      <t>ホウモン</t>
    </rPh>
    <phoneticPr fontId="7"/>
  </si>
  <si>
    <t>訪問介護 利用申込書</t>
    <rPh sb="0" eb="4">
      <t>ホウモンカイゴ</t>
    </rPh>
    <rPh sb="5" eb="10">
      <t>リヨウモ</t>
    </rPh>
    <phoneticPr fontId="7"/>
  </si>
  <si>
    <t>訪問看護 利用申込書</t>
    <rPh sb="0" eb="4">
      <t>ホウモンカンゴ</t>
    </rPh>
    <rPh sb="5" eb="10">
      <t>リヨウモ</t>
    </rPh>
    <phoneticPr fontId="7"/>
  </si>
  <si>
    <t>訪問リハビリ 利用申込書</t>
    <rPh sb="0" eb="2">
      <t>ホウモン</t>
    </rPh>
    <rPh sb="7" eb="12">
      <t>リヨウモ</t>
    </rPh>
    <phoneticPr fontId="7"/>
  </si>
  <si>
    <t>訪問診療 利用申込書</t>
    <rPh sb="0" eb="4">
      <t>ホシ</t>
    </rPh>
    <rPh sb="5" eb="10">
      <t>リヨウモ</t>
    </rPh>
    <phoneticPr fontId="7"/>
  </si>
  <si>
    <t>デイサービス・デイケア 利用申込書</t>
    <rPh sb="12" eb="17">
      <t>リヨウモ</t>
    </rPh>
    <phoneticPr fontId="7"/>
  </si>
  <si>
    <t>ショートステイ 利用申込書</t>
    <rPh sb="8" eb="13">
      <t>リヨウモ</t>
    </rPh>
    <phoneticPr fontId="7"/>
  </si>
  <si>
    <t>福祉用具 利用申込書</t>
    <rPh sb="0" eb="4">
      <t>フクシヨウグ</t>
    </rPh>
    <rPh sb="5" eb="10">
      <t>リヨウモ</t>
    </rPh>
    <phoneticPr fontId="7"/>
  </si>
  <si>
    <t>福祉用具 利用申込書</t>
    <rPh sb="0" eb="4">
      <t>フクシヨウグ</t>
    </rPh>
    <phoneticPr fontId="7"/>
  </si>
  <si>
    <t>ショートステイ 利用申込書</t>
    <phoneticPr fontId="7"/>
  </si>
  <si>
    <t>記入日：令和　年　月　日</t>
    <phoneticPr fontId="7"/>
  </si>
  <si>
    <t>御中</t>
    <rPh sb="0" eb="2">
      <t>オンチュウ</t>
    </rPh>
    <phoneticPr fontId="7"/>
  </si>
  <si>
    <t>訪問診療</t>
    <phoneticPr fontId="7"/>
  </si>
  <si>
    <t>福祉用具貸与/購入/住宅改修</t>
    <phoneticPr fontId="7"/>
  </si>
  <si>
    <t>利用申込書</t>
    <rPh sb="0" eb="5">
      <t>リヨウモウ</t>
    </rPh>
    <phoneticPr fontId="7"/>
  </si>
  <si>
    <t>通所選択</t>
    <rPh sb="0" eb="2">
      <t>ツウショ</t>
    </rPh>
    <rPh sb="2" eb="4">
      <t>センタク</t>
    </rPh>
    <phoneticPr fontId="20"/>
  </si>
  <si>
    <t>デイサービス</t>
    <phoneticPr fontId="20"/>
  </si>
  <si>
    <t>デイケア</t>
    <phoneticPr fontId="20"/>
  </si>
  <si>
    <t>回答者</t>
    <rPh sb="0" eb="3">
      <t>カイトウシャ</t>
    </rPh>
    <phoneticPr fontId="7"/>
  </si>
  <si>
    <t>サービス実施状況について</t>
    <rPh sb="4" eb="6">
      <t>ジッシ</t>
    </rPh>
    <rPh sb="6" eb="8">
      <t>ジョウキョウ</t>
    </rPh>
    <phoneticPr fontId="7"/>
  </si>
  <si>
    <t>予定通り実施</t>
    <phoneticPr fontId="7"/>
  </si>
  <si>
    <t>予定が守られなかった</t>
    <phoneticPr fontId="7"/>
  </si>
  <si>
    <t>身体機能について</t>
    <rPh sb="0" eb="2">
      <t>シンタイ</t>
    </rPh>
    <rPh sb="2" eb="4">
      <t>キノウ</t>
    </rPh>
    <phoneticPr fontId="7"/>
  </si>
  <si>
    <t>改善している</t>
    <phoneticPr fontId="7"/>
  </si>
  <si>
    <t>変化していない</t>
    <phoneticPr fontId="7"/>
  </si>
  <si>
    <t>悪化している</t>
    <phoneticPr fontId="7"/>
  </si>
  <si>
    <t>認知・精神機能について</t>
    <rPh sb="0" eb="2">
      <t>ニンチ</t>
    </rPh>
    <rPh sb="3" eb="5">
      <t>セイシン</t>
    </rPh>
    <rPh sb="5" eb="7">
      <t>キノウ</t>
    </rPh>
    <phoneticPr fontId="7"/>
  </si>
  <si>
    <t>必要性を感じる</t>
    <rPh sb="0" eb="3">
      <t>ヒツヨウセイ</t>
    </rPh>
    <rPh sb="4" eb="5">
      <t>カン</t>
    </rPh>
    <phoneticPr fontId="7"/>
  </si>
  <si>
    <t>必要性を感じない</t>
    <rPh sb="0" eb="3">
      <t>ヒツヨウセイ</t>
    </rPh>
    <rPh sb="4" eb="5">
      <t>カン</t>
    </rPh>
    <phoneticPr fontId="7"/>
  </si>
  <si>
    <t>サービス事業所名：</t>
    <rPh sb="4" eb="7">
      <t>ジギョウショ</t>
    </rPh>
    <rPh sb="7" eb="8">
      <t>メイ</t>
    </rPh>
    <phoneticPr fontId="7"/>
  </si>
  <si>
    <t>ご担当者名：</t>
    <rPh sb="1" eb="4">
      <t>タントウシャ</t>
    </rPh>
    <rPh sb="4" eb="5">
      <t>メイ</t>
    </rPh>
    <phoneticPr fontId="7"/>
  </si>
  <si>
    <t>居宅介護支援事業所名：</t>
    <rPh sb="0" eb="9">
      <t>キョタ</t>
    </rPh>
    <rPh sb="9" eb="10">
      <t>メイ</t>
    </rPh>
    <phoneticPr fontId="7"/>
  </si>
  <si>
    <t>利用者</t>
    <rPh sb="0" eb="3">
      <t>リヨウシャ</t>
    </rPh>
    <phoneticPr fontId="7"/>
  </si>
  <si>
    <t>上記回答についてご意見・ご提案がありましたら、ご記入をお願いいたします。</t>
    <phoneticPr fontId="7"/>
  </si>
  <si>
    <t>居宅サービス計画書 短期目標更新に伴う意見照会書</t>
    <rPh sb="0" eb="9">
      <t>キョ</t>
    </rPh>
    <rPh sb="10" eb="12">
      <t>タンキ</t>
    </rPh>
    <rPh sb="19" eb="24">
      <t>イケンショウカイショ</t>
    </rPh>
    <phoneticPr fontId="7"/>
  </si>
  <si>
    <t>短期目標変更の必要性について</t>
    <rPh sb="0" eb="2">
      <t>タンキ</t>
    </rPh>
    <rPh sb="2" eb="4">
      <t>モクヒョウ</t>
    </rPh>
    <rPh sb="4" eb="6">
      <t>ヘンコウ</t>
    </rPh>
    <rPh sb="7" eb="10">
      <t>ヒツヨウセイ</t>
    </rPh>
    <phoneticPr fontId="7"/>
  </si>
  <si>
    <t>意見照会（短期目標更新）</t>
    <rPh sb="0" eb="2">
      <t>イケン</t>
    </rPh>
    <rPh sb="2" eb="4">
      <t>ショウカイ</t>
    </rPh>
    <rPh sb="5" eb="9">
      <t>タンキ</t>
    </rPh>
    <rPh sb="9" eb="11">
      <t>コウシン</t>
    </rPh>
    <phoneticPr fontId="7"/>
  </si>
  <si>
    <t>意見照会（標準様式）</t>
    <rPh sb="0" eb="2">
      <t>イケン</t>
    </rPh>
    <rPh sb="2" eb="4">
      <t>ショウカイ</t>
    </rPh>
    <rPh sb="5" eb="7">
      <t>ヒョウジュン</t>
    </rPh>
    <rPh sb="7" eb="9">
      <t>ヨウシキ</t>
    </rPh>
    <phoneticPr fontId="7"/>
  </si>
  <si>
    <t>利用希望日</t>
    <rPh sb="0" eb="5">
      <t>リヨウキボウ</t>
    </rPh>
    <phoneticPr fontId="7"/>
  </si>
  <si>
    <t>利用希望日</t>
    <rPh sb="0" eb="5">
      <t>リ</t>
    </rPh>
    <phoneticPr fontId="7"/>
  </si>
  <si>
    <t>利用希望日</t>
    <rPh sb="0" eb="5">
      <t>リヨウ</t>
    </rPh>
    <phoneticPr fontId="7"/>
  </si>
  <si>
    <t>利用希望日</t>
    <rPh sb="0" eb="5">
      <t>r</t>
    </rPh>
    <phoneticPr fontId="7"/>
  </si>
  <si>
    <t>ケアマネ業務書類一覧に戻る</t>
    <rPh sb="11" eb="12">
      <t>モド</t>
    </rPh>
    <phoneticPr fontId="7"/>
  </si>
  <si>
    <t>コミュニケーション
認知機能
行動・心理症状</t>
    <rPh sb="10" eb="14">
      <t>ニンチキノウ</t>
    </rPh>
    <rPh sb="15" eb="17">
      <t>コウドウ</t>
    </rPh>
    <rPh sb="18" eb="20">
      <t>シンリ</t>
    </rPh>
    <rPh sb="20" eb="22">
      <t>ショウジョウ</t>
    </rPh>
    <phoneticPr fontId="7"/>
  </si>
  <si>
    <t xml:space="preserve">平素よりお世話になっております。
下記ご利用者の居宅サービス計画書 短期目標期間見直しに伴いまして、現在の状況についてご意見をいただきたく存じます。
つきましては、下記の照会にご記入のうえ、FAXにてご返信くださいますようお願い申し上げます。
</t>
    <rPh sb="17" eb="19">
      <t>カキ</t>
    </rPh>
    <rPh sb="20" eb="23">
      <t>リヨウシャ</t>
    </rPh>
    <rPh sb="24" eb="33">
      <t>キョタ</t>
    </rPh>
    <phoneticPr fontId="7"/>
  </si>
  <si>
    <t>認定時</t>
    <rPh sb="0" eb="2">
      <t>ニンテイ</t>
    </rPh>
    <rPh sb="2" eb="3">
      <t>ジ</t>
    </rPh>
    <phoneticPr fontId="7"/>
  </si>
  <si>
    <t>調査票</t>
    <rPh sb="0" eb="3">
      <t>チョウサヒョウ</t>
    </rPh>
    <phoneticPr fontId="7"/>
  </si>
  <si>
    <t>身長</t>
    <rPh sb="0" eb="2">
      <t>シンチョウ</t>
    </rPh>
    <phoneticPr fontId="7"/>
  </si>
  <si>
    <t>体重</t>
    <rPh sb="0" eb="2">
      <t>タイジュウ</t>
    </rPh>
    <phoneticPr fontId="7"/>
  </si>
  <si>
    <t>居宅サービス
計画作成の状況</t>
    <rPh sb="0" eb="2">
      <t>キョタク</t>
    </rPh>
    <rPh sb="7" eb="9">
      <t>ケイカク</t>
    </rPh>
    <rPh sb="9" eb="11">
      <t>サクセイ</t>
    </rPh>
    <rPh sb="12" eb="14">
      <t>ジョウキョウ</t>
    </rPh>
    <phoneticPr fontId="7"/>
  </si>
  <si>
    <t>BMI</t>
    <phoneticPr fontId="7"/>
  </si>
  <si>
    <t>血圧</t>
    <rPh sb="0" eb="2">
      <t>ケツアツ</t>
    </rPh>
    <phoneticPr fontId="7"/>
  </si>
  <si>
    <t>既往歴・主傷病
受診状況</t>
    <rPh sb="0" eb="3">
      <t>キオウレキ</t>
    </rPh>
    <rPh sb="4" eb="5">
      <t>シュ</t>
    </rPh>
    <rPh sb="5" eb="7">
      <t>ショウビョウ</t>
    </rPh>
    <rPh sb="8" eb="10">
      <t>ジュシン</t>
    </rPh>
    <rPh sb="10" eb="12">
      <t>ジョウキョウ</t>
    </rPh>
    <phoneticPr fontId="7"/>
  </si>
  <si>
    <t>受診方法</t>
    <rPh sb="0" eb="4">
      <t>ジュシンホウホウ</t>
    </rPh>
    <phoneticPr fontId="7"/>
  </si>
  <si>
    <t>同行者の有無</t>
    <rPh sb="0" eb="3">
      <t>ドウコウシャ</t>
    </rPh>
    <rPh sb="4" eb="6">
      <t>ウム</t>
    </rPh>
    <phoneticPr fontId="7"/>
  </si>
  <si>
    <t>薬局</t>
    <rPh sb="0" eb="2">
      <t>ヤッキョク</t>
    </rPh>
    <phoneticPr fontId="7"/>
  </si>
  <si>
    <t>薬剤師</t>
    <rPh sb="0" eb="3">
      <t>ヤクザイシ</t>
    </rPh>
    <phoneticPr fontId="7"/>
  </si>
  <si>
    <t>尿意</t>
    <rPh sb="0" eb="2">
      <t>ニョウイ</t>
    </rPh>
    <phoneticPr fontId="7"/>
  </si>
  <si>
    <t>便意</t>
    <rPh sb="0" eb="2">
      <t>ベンイ</t>
    </rPh>
    <phoneticPr fontId="7"/>
  </si>
  <si>
    <t>便失禁</t>
    <rPh sb="0" eb="1">
      <t>ベン</t>
    </rPh>
    <rPh sb="1" eb="3">
      <t>シッキン</t>
    </rPh>
    <phoneticPr fontId="7"/>
  </si>
  <si>
    <t>排尿動作</t>
    <rPh sb="0" eb="2">
      <t>ハイニョウ</t>
    </rPh>
    <rPh sb="2" eb="4">
      <t>ドウサ</t>
    </rPh>
    <phoneticPr fontId="7"/>
  </si>
  <si>
    <t>排便動作</t>
    <rPh sb="0" eb="2">
      <t>ハイベン</t>
    </rPh>
    <rPh sb="2" eb="4">
      <t>ドウサ</t>
    </rPh>
    <phoneticPr fontId="7"/>
  </si>
  <si>
    <t>寝具の状況</t>
    <rPh sb="0" eb="2">
      <t>シング</t>
    </rPh>
    <rPh sb="3" eb="5">
      <t>ジョウキョウ</t>
    </rPh>
    <phoneticPr fontId="7"/>
  </si>
  <si>
    <t>【健康状態】</t>
    <rPh sb="1" eb="5">
      <t>ケンコウジョウタイ</t>
    </rPh>
    <phoneticPr fontId="7"/>
  </si>
  <si>
    <t>【ADL】</t>
    <phoneticPr fontId="7"/>
  </si>
  <si>
    <t>発症時期</t>
    <phoneticPr fontId="7"/>
  </si>
  <si>
    <t>【これまでの生活と現在の状況】</t>
    <rPh sb="6" eb="8">
      <t>セイカツ</t>
    </rPh>
    <rPh sb="9" eb="11">
      <t>ゲンザイ</t>
    </rPh>
    <rPh sb="12" eb="14">
      <t>ジョウキョウ</t>
    </rPh>
    <phoneticPr fontId="7"/>
  </si>
  <si>
    <t>これまでの生活</t>
    <rPh sb="5" eb="7">
      <t>セイカツ</t>
    </rPh>
    <phoneticPr fontId="7"/>
  </si>
  <si>
    <t>【主訴・意向】</t>
    <rPh sb="1" eb="3">
      <t>シュソ</t>
    </rPh>
    <rPh sb="4" eb="6">
      <t>イコウ</t>
    </rPh>
    <phoneticPr fontId="7"/>
  </si>
  <si>
    <t>【認定情報】</t>
    <rPh sb="1" eb="3">
      <t>ニンテイ</t>
    </rPh>
    <rPh sb="3" eb="5">
      <t>ジョウホウ</t>
    </rPh>
    <phoneticPr fontId="7"/>
  </si>
  <si>
    <t>【利用者の社会保障制度の利用情報】</t>
    <phoneticPr fontId="7"/>
  </si>
  <si>
    <t>【日常生活自立度（障害・認知症）】</t>
    <rPh sb="1" eb="8">
      <t>ニチジョウセイカツジリツド</t>
    </rPh>
    <rPh sb="9" eb="11">
      <t>ショウガイ</t>
    </rPh>
    <rPh sb="12" eb="15">
      <t>ニンチショウ</t>
    </rPh>
    <phoneticPr fontId="7"/>
  </si>
  <si>
    <t>【現在利用している支援や社会資源の状況】</t>
    <rPh sb="1" eb="3">
      <t>ゲンザイ</t>
    </rPh>
    <rPh sb="3" eb="5">
      <t>リヨウ</t>
    </rPh>
    <rPh sb="9" eb="11">
      <t>シエン</t>
    </rPh>
    <rPh sb="12" eb="14">
      <t>シャカイ</t>
    </rPh>
    <rPh sb="14" eb="16">
      <t>シゲン</t>
    </rPh>
    <rPh sb="17" eb="19">
      <t>ジョウキョウ</t>
    </rPh>
    <phoneticPr fontId="7"/>
  </si>
  <si>
    <t>現在の状況</t>
    <phoneticPr fontId="7"/>
  </si>
  <si>
    <t>日常生活自立度
（認知症）</t>
    <phoneticPr fontId="7"/>
  </si>
  <si>
    <t>受付方法</t>
    <rPh sb="0" eb="2">
      <t>ウケツケ</t>
    </rPh>
    <rPh sb="2" eb="4">
      <t>ホウホウ</t>
    </rPh>
    <phoneticPr fontId="7"/>
  </si>
  <si>
    <t>医療保険</t>
    <phoneticPr fontId="7"/>
  </si>
  <si>
    <t>障害者手帳</t>
    <phoneticPr fontId="7"/>
  </si>
  <si>
    <t>生活保護</t>
    <phoneticPr fontId="7"/>
  </si>
  <si>
    <t>その他の
社会保障制度</t>
    <phoneticPr fontId="7"/>
  </si>
  <si>
    <t>身体障害者手帳</t>
    <phoneticPr fontId="7"/>
  </si>
  <si>
    <t>療育手帳</t>
    <phoneticPr fontId="7"/>
  </si>
  <si>
    <t>年金の受給状況</t>
    <rPh sb="0" eb="2">
      <t>ネンキン</t>
    </rPh>
    <rPh sb="3" eb="7">
      <t>ジュ</t>
    </rPh>
    <phoneticPr fontId="7"/>
  </si>
  <si>
    <t>立位保持</t>
    <rPh sb="0" eb="4">
      <t>リツイ</t>
    </rPh>
    <phoneticPr fontId="7"/>
  </si>
  <si>
    <t>階段移動</t>
    <rPh sb="0" eb="2">
      <t>カイダン</t>
    </rPh>
    <rPh sb="2" eb="4">
      <t>イドウ</t>
    </rPh>
    <phoneticPr fontId="7"/>
  </si>
  <si>
    <t>使用器具（屋外）</t>
    <rPh sb="0" eb="2">
      <t>シヨウ</t>
    </rPh>
    <rPh sb="2" eb="4">
      <t>キグ</t>
    </rPh>
    <rPh sb="5" eb="7">
      <t>オクガイ</t>
    </rPh>
    <phoneticPr fontId="7"/>
  </si>
  <si>
    <t>尿失禁</t>
    <rPh sb="0" eb="3">
      <t>ニョウシッキン</t>
    </rPh>
    <phoneticPr fontId="7"/>
  </si>
  <si>
    <t>【排泄の状況】</t>
    <rPh sb="1" eb="3">
      <t>ハイセツ</t>
    </rPh>
    <rPh sb="4" eb="6">
      <t>ジョウキョウ</t>
    </rPh>
    <phoneticPr fontId="7"/>
  </si>
  <si>
    <t>【清潔の保持に関する状況】</t>
    <rPh sb="1" eb="3">
      <t>セイケツ</t>
    </rPh>
    <rPh sb="4" eb="6">
      <t>ホジ</t>
    </rPh>
    <rPh sb="7" eb="8">
      <t>カン</t>
    </rPh>
    <rPh sb="10" eb="12">
      <t>ジョウキョウ</t>
    </rPh>
    <phoneticPr fontId="7"/>
  </si>
  <si>
    <t>【口腔内の状況】</t>
    <rPh sb="1" eb="4">
      <t>コウクウナイ</t>
    </rPh>
    <rPh sb="5" eb="7">
      <t>ジョウキョウ</t>
    </rPh>
    <phoneticPr fontId="7"/>
  </si>
  <si>
    <t>【食事摂取の状況】</t>
    <rPh sb="1" eb="5">
      <t>ショクジセッシュ</t>
    </rPh>
    <rPh sb="6" eb="8">
      <t>ジョウキョウ</t>
    </rPh>
    <phoneticPr fontId="7"/>
  </si>
  <si>
    <t>入浴動作</t>
    <rPh sb="0" eb="2">
      <t>ニュウヨク</t>
    </rPh>
    <rPh sb="2" eb="4">
      <t>ドウサ</t>
    </rPh>
    <phoneticPr fontId="7"/>
  </si>
  <si>
    <t>入浴の頻度</t>
    <rPh sb="0" eb="2">
      <t>ニュウ</t>
    </rPh>
    <rPh sb="3" eb="5">
      <t>ヒンド</t>
    </rPh>
    <phoneticPr fontId="7"/>
  </si>
  <si>
    <t>爪切りの動作</t>
    <rPh sb="0" eb="1">
      <t>ツメ</t>
    </rPh>
    <rPh sb="1" eb="2">
      <t>キ</t>
    </rPh>
    <rPh sb="4" eb="6">
      <t>ドウサ</t>
    </rPh>
    <phoneticPr fontId="7"/>
  </si>
  <si>
    <t>洗顔の動作</t>
    <rPh sb="0" eb="2">
      <t>センガン</t>
    </rPh>
    <rPh sb="3" eb="5">
      <t>ドウサ</t>
    </rPh>
    <phoneticPr fontId="7"/>
  </si>
  <si>
    <t>爪の状態</t>
    <rPh sb="0" eb="1">
      <t>ツメ</t>
    </rPh>
    <rPh sb="2" eb="4">
      <t>ジョウタイ</t>
    </rPh>
    <phoneticPr fontId="7"/>
  </si>
  <si>
    <t>整髪の動作</t>
    <rPh sb="0" eb="2">
      <t>セイハツ</t>
    </rPh>
    <rPh sb="3" eb="5">
      <t>ドウサ</t>
    </rPh>
    <phoneticPr fontId="7"/>
  </si>
  <si>
    <t>衣類の状況</t>
    <rPh sb="0" eb="2">
      <t>イルイ</t>
    </rPh>
    <rPh sb="3" eb="5">
      <t>ジョウキョウ</t>
    </rPh>
    <phoneticPr fontId="7"/>
  </si>
  <si>
    <t>【全体のまとめ】</t>
    <rPh sb="1" eb="3">
      <t>ゼンタイ</t>
    </rPh>
    <phoneticPr fontId="7"/>
  </si>
  <si>
    <t>特記、解決
すべき課題など</t>
  </si>
  <si>
    <t>特記、解決
すべき課題など</t>
    <phoneticPr fontId="7"/>
  </si>
  <si>
    <t>残存歯</t>
    <rPh sb="0" eb="3">
      <t>ザンゾンシ</t>
    </rPh>
    <phoneticPr fontId="7"/>
  </si>
  <si>
    <t>歯の欠損</t>
    <rPh sb="0" eb="1">
      <t>ハ</t>
    </rPh>
    <rPh sb="2" eb="4">
      <t>ケッソン</t>
    </rPh>
    <phoneticPr fontId="7"/>
  </si>
  <si>
    <t>食形態</t>
    <rPh sb="0" eb="1">
      <t>ショク</t>
    </rPh>
    <rPh sb="1" eb="3">
      <t>ケイタイ</t>
    </rPh>
    <phoneticPr fontId="7"/>
  </si>
  <si>
    <t>食事回数</t>
    <rPh sb="0" eb="4">
      <t>ショクジカイスウ</t>
    </rPh>
    <phoneticPr fontId="7"/>
  </si>
  <si>
    <t>5・6</t>
    <phoneticPr fontId="7"/>
  </si>
  <si>
    <t>水分とろみ</t>
    <rPh sb="0" eb="2">
      <t>スイブン</t>
    </rPh>
    <phoneticPr fontId="7"/>
  </si>
  <si>
    <t>栄養状態</t>
    <phoneticPr fontId="7"/>
  </si>
  <si>
    <t>買物</t>
    <rPh sb="0" eb="1">
      <t>カ</t>
    </rPh>
    <rPh sb="1" eb="2">
      <t>モノ</t>
    </rPh>
    <phoneticPr fontId="7"/>
  </si>
  <si>
    <t>服薬管理</t>
    <rPh sb="0" eb="2">
      <t>フクヤク</t>
    </rPh>
    <rPh sb="2" eb="4">
      <t>カンリ</t>
    </rPh>
    <phoneticPr fontId="7"/>
  </si>
  <si>
    <t>金銭管理</t>
    <rPh sb="0" eb="2">
      <t>キンセン</t>
    </rPh>
    <rPh sb="2" eb="4">
      <t>カンリ</t>
    </rPh>
    <phoneticPr fontId="7"/>
  </si>
  <si>
    <t>【IADL】</t>
    <phoneticPr fontId="7"/>
  </si>
  <si>
    <t>【生活リズム】</t>
    <rPh sb="1" eb="3">
      <t>セイカツ</t>
    </rPh>
    <phoneticPr fontId="7"/>
  </si>
  <si>
    <t>起床</t>
    <rPh sb="0" eb="2">
      <t>キショウ</t>
    </rPh>
    <phoneticPr fontId="7"/>
  </si>
  <si>
    <t>朝食</t>
    <rPh sb="0" eb="2">
      <t>チョウショク</t>
    </rPh>
    <phoneticPr fontId="7"/>
  </si>
  <si>
    <t>昼食</t>
    <rPh sb="0" eb="2">
      <t>チュウショク</t>
    </rPh>
    <phoneticPr fontId="7"/>
  </si>
  <si>
    <t>夕食</t>
    <rPh sb="0" eb="2">
      <t>ユウショク</t>
    </rPh>
    <phoneticPr fontId="7"/>
  </si>
  <si>
    <t>就寝</t>
    <rPh sb="0" eb="2">
      <t>シュウシン</t>
    </rPh>
    <phoneticPr fontId="7"/>
  </si>
  <si>
    <t>週間予定</t>
    <rPh sb="0" eb="2">
      <t>シュウカン</t>
    </rPh>
    <rPh sb="2" eb="4">
      <t>ヨテイ</t>
    </rPh>
    <phoneticPr fontId="7"/>
  </si>
  <si>
    <t>【コミュニケーションにおける理解と表出の状況】</t>
    <rPh sb="14" eb="16">
      <t>リカイ</t>
    </rPh>
    <rPh sb="17" eb="19">
      <t>ヒョウシュツ</t>
    </rPh>
    <rPh sb="20" eb="22">
      <t>ジョウキョウ</t>
    </rPh>
    <phoneticPr fontId="7"/>
  </si>
  <si>
    <t>【認知機能や判断能力】</t>
    <rPh sb="1" eb="5">
      <t>ニンチキノウ</t>
    </rPh>
    <rPh sb="6" eb="10">
      <t>ハンダンノウリョク</t>
    </rPh>
    <phoneticPr fontId="7"/>
  </si>
  <si>
    <t>【社会との関わり】</t>
    <rPh sb="1" eb="3">
      <t>シャカイ</t>
    </rPh>
    <rPh sb="5" eb="6">
      <t>カカ</t>
    </rPh>
    <phoneticPr fontId="7"/>
  </si>
  <si>
    <t>【家族等の状況】</t>
    <rPh sb="1" eb="3">
      <t>カゾク</t>
    </rPh>
    <rPh sb="3" eb="4">
      <t>トウ</t>
    </rPh>
    <rPh sb="5" eb="7">
      <t>ジョウキョウ</t>
    </rPh>
    <phoneticPr fontId="7"/>
  </si>
  <si>
    <t>【居住環境】</t>
    <rPh sb="1" eb="5">
      <t>キョジュウカンキョウ</t>
    </rPh>
    <phoneticPr fontId="7"/>
  </si>
  <si>
    <t>意思伝達の方法</t>
    <rPh sb="0" eb="4">
      <t>イシデン</t>
    </rPh>
    <rPh sb="5" eb="7">
      <t>ホウホウ</t>
    </rPh>
    <phoneticPr fontId="7"/>
  </si>
  <si>
    <t>コミュニケーションツール</t>
    <phoneticPr fontId="7"/>
  </si>
  <si>
    <t>認知症の診断</t>
    <rPh sb="0" eb="3">
      <t>ニンチショウ</t>
    </rPh>
    <rPh sb="4" eb="6">
      <t>シンダン</t>
    </rPh>
    <phoneticPr fontId="7"/>
  </si>
  <si>
    <t>原因疾患</t>
    <rPh sb="0" eb="4">
      <t>ゲンインシッカン</t>
    </rPh>
    <phoneticPr fontId="7"/>
  </si>
  <si>
    <t>中核症状</t>
    <rPh sb="0" eb="4">
      <t>チュウカクショウジョウ</t>
    </rPh>
    <phoneticPr fontId="7"/>
  </si>
  <si>
    <t>家庭内での役割</t>
    <rPh sb="0" eb="2">
      <t>カテイ</t>
    </rPh>
    <rPh sb="2" eb="3">
      <t>ナイ</t>
    </rPh>
    <rPh sb="5" eb="7">
      <t>ヤクワリ</t>
    </rPh>
    <phoneticPr fontId="7"/>
  </si>
  <si>
    <t>家族等との関わり</t>
    <rPh sb="0" eb="2">
      <t>カゾク</t>
    </rPh>
    <rPh sb="2" eb="3">
      <t>トウ</t>
    </rPh>
    <rPh sb="5" eb="6">
      <t>カカ</t>
    </rPh>
    <phoneticPr fontId="7"/>
  </si>
  <si>
    <t>地域との関わり</t>
    <rPh sb="0" eb="2">
      <t>チイキ</t>
    </rPh>
    <rPh sb="4" eb="5">
      <t>カカ</t>
    </rPh>
    <phoneticPr fontId="7"/>
  </si>
  <si>
    <t>仕事との関わり</t>
    <rPh sb="0" eb="2">
      <t>シゴト</t>
    </rPh>
    <rPh sb="4" eb="5">
      <t>カカ</t>
    </rPh>
    <phoneticPr fontId="7"/>
  </si>
  <si>
    <t>認定の有効期間</t>
    <rPh sb="5" eb="7">
      <t>キカン</t>
    </rPh>
    <phoneticPr fontId="7"/>
  </si>
  <si>
    <t>今回のアセスメントの理由</t>
    <rPh sb="0" eb="2">
      <t>コンカイ</t>
    </rPh>
    <rPh sb="10" eb="12">
      <t>リユウ</t>
    </rPh>
    <phoneticPr fontId="7"/>
  </si>
  <si>
    <t>利用者の
主訴・意向</t>
    <rPh sb="0" eb="3">
      <t>リヨウシャ</t>
    </rPh>
    <rPh sb="5" eb="7">
      <t>シュソ</t>
    </rPh>
    <rPh sb="8" eb="10">
      <t>イコウ</t>
    </rPh>
    <phoneticPr fontId="7"/>
  </si>
  <si>
    <t>家族の
主訴・意向</t>
    <rPh sb="0" eb="2">
      <t>カゾク</t>
    </rPh>
    <rPh sb="4" eb="6">
      <t>シュソ</t>
    </rPh>
    <rPh sb="7" eb="9">
      <t>イコウ</t>
    </rPh>
    <phoneticPr fontId="7"/>
  </si>
  <si>
    <t>現在利用している支援や社会資源の状況</t>
    <rPh sb="0" eb="2">
      <t>ゲンザイ</t>
    </rPh>
    <rPh sb="2" eb="4">
      <t>リヨウ</t>
    </rPh>
    <rPh sb="8" eb="10">
      <t>シエン</t>
    </rPh>
    <rPh sb="11" eb="13">
      <t>シャカイ</t>
    </rPh>
    <rPh sb="13" eb="15">
      <t>シゲン</t>
    </rPh>
    <rPh sb="16" eb="18">
      <t>ジョウキョウ</t>
    </rPh>
    <phoneticPr fontId="7"/>
  </si>
  <si>
    <t>日常生活自立度
（障害）</t>
    <rPh sb="0" eb="7">
      <t>ニチ</t>
    </rPh>
    <rPh sb="9" eb="11">
      <t>ショウガイ</t>
    </rPh>
    <phoneticPr fontId="7"/>
  </si>
  <si>
    <r>
      <t xml:space="preserve">現在
</t>
    </r>
    <r>
      <rPr>
        <sz val="9"/>
        <color theme="1"/>
        <rFont val="ＭＳ Ｐゴシック"/>
        <family val="3"/>
        <charset val="128"/>
        <scheme val="minor"/>
      </rPr>
      <t>（CM判断）</t>
    </r>
    <rPh sb="0" eb="2">
      <t>ゲンザイ</t>
    </rPh>
    <rPh sb="6" eb="8">
      <t>ハンダン</t>
    </rPh>
    <phoneticPr fontId="7"/>
  </si>
  <si>
    <t>仕事の有無</t>
    <rPh sb="0" eb="2">
      <t>シゴト</t>
    </rPh>
    <rPh sb="3" eb="5">
      <t>ウム</t>
    </rPh>
    <phoneticPr fontId="7"/>
  </si>
  <si>
    <t>情報共有方法</t>
    <rPh sb="0" eb="4">
      <t>ジョウホウキョウ</t>
    </rPh>
    <rPh sb="4" eb="6">
      <t>ホウホウ</t>
    </rPh>
    <phoneticPr fontId="7"/>
  </si>
  <si>
    <t>同居の有無</t>
    <rPh sb="0" eb="2">
      <t>ドウキョ</t>
    </rPh>
    <rPh sb="3" eb="5">
      <t>ウム</t>
    </rPh>
    <phoneticPr fontId="7"/>
  </si>
  <si>
    <t>関係性</t>
    <rPh sb="0" eb="3">
      <t>カンケイセイ</t>
    </rPh>
    <phoneticPr fontId="7"/>
  </si>
  <si>
    <t>現在の負担感</t>
    <rPh sb="0" eb="2">
      <t>ゲンザイ</t>
    </rPh>
    <rPh sb="3" eb="5">
      <t>フタン</t>
    </rPh>
    <rPh sb="5" eb="6">
      <t>カン</t>
    </rPh>
    <phoneticPr fontId="7"/>
  </si>
  <si>
    <t>日常生活・意思決定に関わる家族等の状況</t>
    <rPh sb="0" eb="4">
      <t>ニチジョウセイカツ</t>
    </rPh>
    <rPh sb="5" eb="9">
      <t>イシケッテイ</t>
    </rPh>
    <rPh sb="10" eb="11">
      <t>カカ</t>
    </rPh>
    <rPh sb="13" eb="15">
      <t>カゾク</t>
    </rPh>
    <rPh sb="15" eb="16">
      <t>トウ</t>
    </rPh>
    <rPh sb="17" eb="19">
      <t>ジョウキョウ</t>
    </rPh>
    <phoneticPr fontId="7"/>
  </si>
  <si>
    <t>支援への参加意思</t>
    <rPh sb="0" eb="2">
      <t>シエン</t>
    </rPh>
    <rPh sb="4" eb="6">
      <t>サンカ</t>
    </rPh>
    <rPh sb="6" eb="8">
      <t>イシ</t>
    </rPh>
    <phoneticPr fontId="7"/>
  </si>
  <si>
    <t>作成年月日：令和　年　月　日</t>
  </si>
  <si>
    <t>手すり</t>
  </si>
  <si>
    <t>住宅改修の必要性</t>
    <rPh sb="0" eb="4">
      <t>ジュウタクカイシュウ</t>
    </rPh>
    <rPh sb="5" eb="8">
      <t>ヒツヨウセイ</t>
    </rPh>
    <phoneticPr fontId="7"/>
  </si>
  <si>
    <t>身寄りなし</t>
    <rPh sb="0" eb="2">
      <t>ミヨ</t>
    </rPh>
    <phoneticPr fontId="7"/>
  </si>
  <si>
    <t>外国人</t>
    <rPh sb="0" eb="3">
      <t>ガイコクジン</t>
    </rPh>
    <phoneticPr fontId="7"/>
  </si>
  <si>
    <t>経済的困窮</t>
    <rPh sb="0" eb="3">
      <t>ケイザイテキ</t>
    </rPh>
    <rPh sb="3" eb="5">
      <t>コンキュウ</t>
    </rPh>
    <phoneticPr fontId="7"/>
  </si>
  <si>
    <t>医療依存が高い</t>
    <rPh sb="0" eb="2">
      <t>イリョウ</t>
    </rPh>
    <rPh sb="2" eb="4">
      <t>イゾン</t>
    </rPh>
    <rPh sb="5" eb="6">
      <t>タカ</t>
    </rPh>
    <phoneticPr fontId="7"/>
  </si>
  <si>
    <t>看取り</t>
    <rPh sb="0" eb="2">
      <t>ミト</t>
    </rPh>
    <phoneticPr fontId="7"/>
  </si>
  <si>
    <t>記憶障害</t>
    <phoneticPr fontId="7"/>
  </si>
  <si>
    <t>失語</t>
    <phoneticPr fontId="7"/>
  </si>
  <si>
    <t>失認</t>
    <phoneticPr fontId="7"/>
  </si>
  <si>
    <t>失行</t>
    <phoneticPr fontId="7"/>
  </si>
  <si>
    <t>：</t>
    <phoneticPr fontId="7"/>
  </si>
  <si>
    <t>【基本情報（受付、利用者等基本情報）】</t>
    <rPh sb="1" eb="3">
      <t>キホン</t>
    </rPh>
    <rPh sb="3" eb="5">
      <t>ジョウホウ</t>
    </rPh>
    <rPh sb="6" eb="8">
      <t>ウケツケ</t>
    </rPh>
    <rPh sb="9" eb="11">
      <t>リヨウ</t>
    </rPh>
    <rPh sb="11" eb="13">
      <t>シャナド</t>
    </rPh>
    <rPh sb="13" eb="15">
      <t>キホン</t>
    </rPh>
    <rPh sb="15" eb="17">
      <t>ジョウホウ</t>
    </rPh>
    <phoneticPr fontId="7"/>
  </si>
  <si>
    <t>使用器具（屋内）</t>
    <rPh sb="0" eb="2">
      <t>シヨウ</t>
    </rPh>
    <rPh sb="2" eb="4">
      <t>キグ</t>
    </rPh>
    <rPh sb="5" eb="7">
      <t>オクナイ</t>
    </rPh>
    <phoneticPr fontId="7"/>
  </si>
  <si>
    <t>No.2</t>
    <phoneticPr fontId="7"/>
  </si>
  <si>
    <t>排泄の場所</t>
    <rPh sb="0" eb="2">
      <t>ハイセツ</t>
    </rPh>
    <rPh sb="3" eb="5">
      <t>バショ</t>
    </rPh>
    <phoneticPr fontId="7"/>
  </si>
  <si>
    <t>医療扶助（生活保護）</t>
    <rPh sb="0" eb="4">
      <t>イリョウフ</t>
    </rPh>
    <rPh sb="5" eb="9">
      <t>セイカツホゴ</t>
    </rPh>
    <phoneticPr fontId="7"/>
  </si>
  <si>
    <t>有</t>
    <rPh sb="0" eb="1">
      <t>ア</t>
    </rPh>
    <phoneticPr fontId="20"/>
  </si>
  <si>
    <t>アルツハイマー型認知症</t>
    <rPh sb="7" eb="8">
      <t>ガタ</t>
    </rPh>
    <rPh sb="8" eb="11">
      <t>ニンチショウ</t>
    </rPh>
    <phoneticPr fontId="20"/>
  </si>
  <si>
    <t>レビー小体型認知症</t>
    <phoneticPr fontId="20"/>
  </si>
  <si>
    <t>正常・高い・低い</t>
    <rPh sb="0" eb="2">
      <t>セイジョウ</t>
    </rPh>
    <rPh sb="3" eb="4">
      <t>タカ</t>
    </rPh>
    <rPh sb="6" eb="7">
      <t>ヒク</t>
    </rPh>
    <phoneticPr fontId="20"/>
  </si>
  <si>
    <t>正常</t>
    <rPh sb="0" eb="2">
      <t>セイジョウ</t>
    </rPh>
    <phoneticPr fontId="20"/>
  </si>
  <si>
    <t>高い</t>
    <rPh sb="0" eb="1">
      <t>タカ</t>
    </rPh>
    <phoneticPr fontId="20"/>
  </si>
  <si>
    <t>低い</t>
    <rPh sb="0" eb="1">
      <t>ヒク</t>
    </rPh>
    <phoneticPr fontId="20"/>
  </si>
  <si>
    <t>受診方法</t>
    <rPh sb="0" eb="4">
      <t>ジュシンホウホウ</t>
    </rPh>
    <phoneticPr fontId="20"/>
  </si>
  <si>
    <t>訪問診療</t>
    <rPh sb="0" eb="4">
      <t>ホウモンシンリョウ</t>
    </rPh>
    <phoneticPr fontId="20"/>
  </si>
  <si>
    <t>使用器具（移動）</t>
    <rPh sb="0" eb="2">
      <t>シヨウ</t>
    </rPh>
    <rPh sb="2" eb="4">
      <t>キグ</t>
    </rPh>
    <rPh sb="5" eb="7">
      <t>イドウ</t>
    </rPh>
    <phoneticPr fontId="20"/>
  </si>
  <si>
    <t>あり</t>
    <phoneticPr fontId="20"/>
  </si>
  <si>
    <t>意思伝達の方法</t>
    <rPh sb="0" eb="4">
      <t>イシデンタツ</t>
    </rPh>
    <rPh sb="5" eb="7">
      <t>ホウホウ</t>
    </rPh>
    <phoneticPr fontId="20"/>
  </si>
  <si>
    <t>言語</t>
    <rPh sb="0" eb="2">
      <t>ゲンゴ</t>
    </rPh>
    <phoneticPr fontId="20"/>
  </si>
  <si>
    <t>言語と非言語</t>
    <rPh sb="0" eb="2">
      <t>ゲンゴ</t>
    </rPh>
    <rPh sb="3" eb="6">
      <t>ヒゲンゴ</t>
    </rPh>
    <phoneticPr fontId="20"/>
  </si>
  <si>
    <t>非言語のみ</t>
    <rPh sb="0" eb="3">
      <t>ヒゲンゴ</t>
    </rPh>
    <phoneticPr fontId="20"/>
  </si>
  <si>
    <t>コミュニケーションツール</t>
    <phoneticPr fontId="20"/>
  </si>
  <si>
    <t>電話</t>
    <rPh sb="0" eb="2">
      <t>デンワ</t>
    </rPh>
    <phoneticPr fontId="20"/>
  </si>
  <si>
    <t>携帯電話</t>
    <rPh sb="0" eb="4">
      <t>ケイタイデンワ</t>
    </rPh>
    <phoneticPr fontId="20"/>
  </si>
  <si>
    <t>メール</t>
    <phoneticPr fontId="20"/>
  </si>
  <si>
    <t>チャットツール</t>
    <phoneticPr fontId="20"/>
  </si>
  <si>
    <t>原因疾患</t>
    <rPh sb="0" eb="4">
      <t>ゲンインシッカン</t>
    </rPh>
    <phoneticPr fontId="20"/>
  </si>
  <si>
    <t>脳血管性認知症</t>
    <rPh sb="0" eb="7">
      <t>ノウケ</t>
    </rPh>
    <phoneticPr fontId="20"/>
  </si>
  <si>
    <t>前頭側頭型認知症</t>
    <phoneticPr fontId="20"/>
  </si>
  <si>
    <t>ときどきある</t>
    <phoneticPr fontId="7"/>
  </si>
  <si>
    <t>リハビリパンツ</t>
    <phoneticPr fontId="20"/>
  </si>
  <si>
    <t>尿器</t>
    <rPh sb="0" eb="2">
      <t>ニョウキ</t>
    </rPh>
    <phoneticPr fontId="20"/>
  </si>
  <si>
    <t>留置カテーテル</t>
    <rPh sb="0" eb="2">
      <t>リュウチ</t>
    </rPh>
    <phoneticPr fontId="20"/>
  </si>
  <si>
    <t>用具の使用（排泄）</t>
    <rPh sb="0" eb="2">
      <t>ヨウグ</t>
    </rPh>
    <rPh sb="3" eb="5">
      <t>シヨウ</t>
    </rPh>
    <rPh sb="6" eb="8">
      <t>ハイセツ</t>
    </rPh>
    <phoneticPr fontId="20"/>
  </si>
  <si>
    <t>入浴の頻度</t>
    <rPh sb="0" eb="2">
      <t>ニュウヨク</t>
    </rPh>
    <rPh sb="3" eb="5">
      <t>ヒンド</t>
    </rPh>
    <phoneticPr fontId="20"/>
  </si>
  <si>
    <t>週に数回</t>
    <rPh sb="0" eb="1">
      <t>シュウ</t>
    </rPh>
    <rPh sb="2" eb="4">
      <t>スウカイ</t>
    </rPh>
    <phoneticPr fontId="20"/>
  </si>
  <si>
    <t>月に数回</t>
    <rPh sb="0" eb="1">
      <t>ツキ</t>
    </rPh>
    <rPh sb="2" eb="4">
      <t>スウカイ</t>
    </rPh>
    <phoneticPr fontId="20"/>
  </si>
  <si>
    <t>ほぼ毎日</t>
    <rPh sb="2" eb="4">
      <t>マイニチ</t>
    </rPh>
    <phoneticPr fontId="20"/>
  </si>
  <si>
    <t>入浴していない</t>
    <rPh sb="0" eb="2">
      <t>ニュウヨク</t>
    </rPh>
    <phoneticPr fontId="20"/>
  </si>
  <si>
    <t>衣類の状況</t>
    <rPh sb="0" eb="2">
      <t>イルイ</t>
    </rPh>
    <rPh sb="3" eb="5">
      <t>ジョウキョウ</t>
    </rPh>
    <phoneticPr fontId="20"/>
  </si>
  <si>
    <t>普通</t>
    <rPh sb="0" eb="2">
      <t>フツウ</t>
    </rPh>
    <phoneticPr fontId="20"/>
  </si>
  <si>
    <t>若干汚れている</t>
    <rPh sb="0" eb="2">
      <t>ジャッカン</t>
    </rPh>
    <rPh sb="2" eb="3">
      <t>ヨゴ</t>
    </rPh>
    <phoneticPr fontId="20"/>
  </si>
  <si>
    <t>汚れている</t>
    <rPh sb="0" eb="1">
      <t>ヨゴ</t>
    </rPh>
    <phoneticPr fontId="20"/>
  </si>
  <si>
    <t>室内の状況</t>
    <rPh sb="0" eb="2">
      <t>シツナイ</t>
    </rPh>
    <rPh sb="3" eb="5">
      <t>ジョウキョウ</t>
    </rPh>
    <phoneticPr fontId="20"/>
  </si>
  <si>
    <t>乱雑</t>
    <rPh sb="0" eb="2">
      <t>ランザツ</t>
    </rPh>
    <phoneticPr fontId="20"/>
  </si>
  <si>
    <t>KP</t>
    <phoneticPr fontId="7"/>
  </si>
  <si>
    <t>残存歯</t>
    <rPh sb="0" eb="3">
      <t>ザンゾ</t>
    </rPh>
    <phoneticPr fontId="20"/>
  </si>
  <si>
    <t>一部ある</t>
    <rPh sb="0" eb="2">
      <t>イチブ</t>
    </rPh>
    <phoneticPr fontId="20"/>
  </si>
  <si>
    <t>ない</t>
    <phoneticPr fontId="20"/>
  </si>
  <si>
    <t>食事回数</t>
    <rPh sb="0" eb="4">
      <t>ショクジカイ</t>
    </rPh>
    <phoneticPr fontId="20"/>
  </si>
  <si>
    <t>１日３回</t>
    <rPh sb="1" eb="2">
      <t>ニチ</t>
    </rPh>
    <rPh sb="3" eb="4">
      <t>カイ</t>
    </rPh>
    <phoneticPr fontId="20"/>
  </si>
  <si>
    <t>１日２回</t>
    <rPh sb="1" eb="2">
      <t>ニチ</t>
    </rPh>
    <rPh sb="3" eb="4">
      <t>カイ</t>
    </rPh>
    <phoneticPr fontId="20"/>
  </si>
  <si>
    <t>１日１回</t>
    <rPh sb="1" eb="2">
      <t>ニチ</t>
    </rPh>
    <rPh sb="3" eb="4">
      <t>カイ</t>
    </rPh>
    <phoneticPr fontId="20"/>
  </si>
  <si>
    <t>良好</t>
    <rPh sb="0" eb="2">
      <t>リョウコウ</t>
    </rPh>
    <phoneticPr fontId="20"/>
  </si>
  <si>
    <t>【その他留意すべき事項・状況】※該当項目に◯</t>
    <rPh sb="3" eb="4">
      <t>タ</t>
    </rPh>
    <rPh sb="4" eb="6">
      <t>リュウイ</t>
    </rPh>
    <rPh sb="9" eb="11">
      <t>ジコウ</t>
    </rPh>
    <rPh sb="12" eb="14">
      <t>ジョウキョウ</t>
    </rPh>
    <rPh sb="16" eb="20">
      <t>ガイトウコウモク</t>
    </rPh>
    <phoneticPr fontId="7"/>
  </si>
  <si>
    <t>初回</t>
    <rPh sb="0" eb="2">
      <t>ショカイ</t>
    </rPh>
    <phoneticPr fontId="20"/>
  </si>
  <si>
    <t>初回以外</t>
    <rPh sb="0" eb="4">
      <t>ショカイイ</t>
    </rPh>
    <phoneticPr fontId="20"/>
  </si>
  <si>
    <t>要介護認定の更新</t>
    <rPh sb="0" eb="6">
      <t>ヨウカイゴ</t>
    </rPh>
    <rPh sb="6" eb="8">
      <t>コウシン</t>
    </rPh>
    <phoneticPr fontId="7"/>
  </si>
  <si>
    <t>区分変更</t>
    <rPh sb="0" eb="4">
      <t>クブンヘンコウ</t>
    </rPh>
    <phoneticPr fontId="7"/>
  </si>
  <si>
    <t>サービスの変更</t>
    <rPh sb="5" eb="7">
      <t>ヘンコウ</t>
    </rPh>
    <phoneticPr fontId="7"/>
  </si>
  <si>
    <t>退院・退所</t>
    <rPh sb="0" eb="2">
      <t>タイイン</t>
    </rPh>
    <rPh sb="3" eb="5">
      <t>タイショ</t>
    </rPh>
    <phoneticPr fontId="7"/>
  </si>
  <si>
    <t>入所</t>
    <rPh sb="0" eb="2">
      <t>ニュウショ</t>
    </rPh>
    <phoneticPr fontId="7"/>
  </si>
  <si>
    <t>転居</t>
    <rPh sb="0" eb="2">
      <t>テンキョ</t>
    </rPh>
    <phoneticPr fontId="7"/>
  </si>
  <si>
    <t>生活状況の変化</t>
    <rPh sb="0" eb="4">
      <t>セイカツジョウキョウ</t>
    </rPh>
    <rPh sb="5" eb="7">
      <t>ヘンカ</t>
    </rPh>
    <phoneticPr fontId="7"/>
  </si>
  <si>
    <t>居宅介護支援事業所の変更</t>
    <rPh sb="0" eb="10">
      <t>キョタ</t>
    </rPh>
    <rPh sb="10" eb="12">
      <t>ヘンコウ</t>
    </rPh>
    <phoneticPr fontId="20"/>
  </si>
  <si>
    <t>短期目標の更新</t>
    <rPh sb="0" eb="2">
      <t>タンキ</t>
    </rPh>
    <rPh sb="2" eb="4">
      <t>モクヒョウ</t>
    </rPh>
    <rPh sb="5" eb="7">
      <t>コウシン</t>
    </rPh>
    <phoneticPr fontId="20"/>
  </si>
  <si>
    <t>洗顔</t>
    <rPh sb="0" eb="2">
      <t>センガン</t>
    </rPh>
    <phoneticPr fontId="20"/>
  </si>
  <si>
    <t>整髪</t>
    <rPh sb="0" eb="2">
      <t>セイハツ</t>
    </rPh>
    <phoneticPr fontId="20"/>
  </si>
  <si>
    <t>爪切り</t>
    <rPh sb="0" eb="2">
      <t>ツメキ</t>
    </rPh>
    <phoneticPr fontId="20"/>
  </si>
  <si>
    <t>口臭の有無</t>
    <rPh sb="0" eb="2">
      <t>コウシュウ</t>
    </rPh>
    <rPh sb="3" eb="5">
      <t>ウム</t>
    </rPh>
    <phoneticPr fontId="7"/>
  </si>
  <si>
    <t>睡眠の状態</t>
    <rPh sb="0" eb="2">
      <t>スイミン</t>
    </rPh>
    <rPh sb="3" eb="5">
      <t>ジョウタイ</t>
    </rPh>
    <phoneticPr fontId="7"/>
  </si>
  <si>
    <t>眠剤の使用</t>
    <rPh sb="0" eb="2">
      <t>ミンザイ</t>
    </rPh>
    <rPh sb="3" eb="5">
      <t>シヨウ</t>
    </rPh>
    <phoneticPr fontId="7"/>
  </si>
  <si>
    <t>意思疎通</t>
    <rPh sb="0" eb="4">
      <t>イシソツウ</t>
    </rPh>
    <phoneticPr fontId="7"/>
  </si>
  <si>
    <t>理解・判断力の低下</t>
    <phoneticPr fontId="7"/>
  </si>
  <si>
    <t>見当識障害</t>
    <rPh sb="0" eb="5">
      <t>ケントウシ</t>
    </rPh>
    <phoneticPr fontId="7"/>
  </si>
  <si>
    <t>暴力/攻撃性</t>
    <rPh sb="0" eb="2">
      <t>ボウリョク</t>
    </rPh>
    <rPh sb="3" eb="6">
      <t>コウゲキセイ</t>
    </rPh>
    <phoneticPr fontId="7"/>
  </si>
  <si>
    <t>不潔行為</t>
    <rPh sb="0" eb="4">
      <t>フケツコウイ</t>
    </rPh>
    <phoneticPr fontId="7"/>
  </si>
  <si>
    <t>診察方法</t>
    <rPh sb="0" eb="2">
      <t>シンサツ</t>
    </rPh>
    <rPh sb="2" eb="4">
      <t>ホウホウ</t>
    </rPh>
    <phoneticPr fontId="7"/>
  </si>
  <si>
    <t>診察頻度</t>
    <rPh sb="0" eb="2">
      <t>シンサツ</t>
    </rPh>
    <rPh sb="2" eb="4">
      <t>ヒンド</t>
    </rPh>
    <phoneticPr fontId="20"/>
  </si>
  <si>
    <t>独歩</t>
    <rPh sb="0" eb="2">
      <t>ドクホ</t>
    </rPh>
    <phoneticPr fontId="20"/>
  </si>
  <si>
    <t>ベッド(おむつ交換）</t>
    <rPh sb="7" eb="9">
      <t>コウカン</t>
    </rPh>
    <phoneticPr fontId="7"/>
  </si>
  <si>
    <t>おむつ</t>
    <phoneticPr fontId="20"/>
  </si>
  <si>
    <t>サービス事業所</t>
    <rPh sb="4" eb="7">
      <t>ジギョウショ</t>
    </rPh>
    <phoneticPr fontId="20"/>
  </si>
  <si>
    <t>感染症</t>
    <rPh sb="0" eb="3">
      <t>カンセ</t>
    </rPh>
    <phoneticPr fontId="7"/>
  </si>
  <si>
    <t>理解・判断力の低下</t>
    <rPh sb="0" eb="2">
      <t>リカイ</t>
    </rPh>
    <rPh sb="3" eb="6">
      <t>ハンダンリョク</t>
    </rPh>
    <rPh sb="7" eb="9">
      <t>テイカ</t>
    </rPh>
    <phoneticPr fontId="7"/>
  </si>
  <si>
    <t>電話番号</t>
  </si>
  <si>
    <t>アセスメントシートNo.1に移動</t>
    <rPh sb="14" eb="16">
      <t>イドウ</t>
    </rPh>
    <phoneticPr fontId="7"/>
  </si>
  <si>
    <t>アセスメントシートNo.２に移動</t>
  </si>
  <si>
    <t>アセスメントシートNo.３に移動</t>
  </si>
  <si>
    <t>担 当 者</t>
    <rPh sb="0" eb="1">
      <t>タン</t>
    </rPh>
    <rPh sb="2" eb="3">
      <t>トウ</t>
    </rPh>
    <rPh sb="4" eb="5">
      <t>モノ</t>
    </rPh>
    <phoneticPr fontId="7"/>
  </si>
  <si>
    <t>管 理 者</t>
    <rPh sb="0" eb="1">
      <t>カン</t>
    </rPh>
    <rPh sb="2" eb="3">
      <t>リ</t>
    </rPh>
    <rPh sb="4" eb="5">
      <t>モノ</t>
    </rPh>
    <phoneticPr fontId="7"/>
  </si>
  <si>
    <t>再発防止の取り組み</t>
    <rPh sb="0" eb="4">
      <t>サイハツボウシ</t>
    </rPh>
    <rPh sb="5" eb="6">
      <t>ト</t>
    </rPh>
    <rPh sb="7" eb="8">
      <t>ク</t>
    </rPh>
    <phoneticPr fontId="7"/>
  </si>
  <si>
    <t>原因</t>
    <rPh sb="0" eb="2">
      <t>ゲンイン</t>
    </rPh>
    <phoneticPr fontId="7"/>
  </si>
  <si>
    <t>対応の状況</t>
    <rPh sb="0" eb="2">
      <t>タイオウ</t>
    </rPh>
    <rPh sb="3" eb="5">
      <t>ジョウキョウ</t>
    </rPh>
    <phoneticPr fontId="7"/>
  </si>
  <si>
    <t>申立人の要望</t>
    <rPh sb="0" eb="2">
      <t>モウシタテ</t>
    </rPh>
    <rPh sb="2" eb="3">
      <t>ニン</t>
    </rPh>
    <rPh sb="4" eb="6">
      <t>ヨウボウ</t>
    </rPh>
    <phoneticPr fontId="7"/>
  </si>
  <si>
    <t>苦情の内容</t>
    <phoneticPr fontId="7"/>
  </si>
  <si>
    <t>区分</t>
    <rPh sb="0" eb="2">
      <t>クブン</t>
    </rPh>
    <phoneticPr fontId="7"/>
  </si>
  <si>
    <t>利用者との
関係</t>
    <rPh sb="0" eb="5">
      <t>リヨウ</t>
    </rPh>
    <rPh sb="6" eb="8">
      <t>カンケイ</t>
    </rPh>
    <phoneticPr fontId="7"/>
  </si>
  <si>
    <t>申立人</t>
    <rPh sb="0" eb="2">
      <t>モウシタテ</t>
    </rPh>
    <rPh sb="2" eb="3">
      <t>ニン</t>
    </rPh>
    <phoneticPr fontId="7"/>
  </si>
  <si>
    <t>記入者（担当者）</t>
    <rPh sb="0" eb="2">
      <t>キニュウ</t>
    </rPh>
    <rPh sb="2" eb="3">
      <t>シャ</t>
    </rPh>
    <rPh sb="4" eb="7">
      <t>タントウシャ</t>
    </rPh>
    <phoneticPr fontId="7"/>
  </si>
  <si>
    <t>受付日</t>
    <rPh sb="0" eb="2">
      <t>ウケツケ</t>
    </rPh>
    <phoneticPr fontId="7"/>
  </si>
  <si>
    <t>事業所名：</t>
    <rPh sb="0" eb="4">
      <t>ジ</t>
    </rPh>
    <phoneticPr fontId="7"/>
  </si>
  <si>
    <t>苦情対応記録</t>
    <phoneticPr fontId="7"/>
  </si>
  <si>
    <t>苦情対応記録</t>
    <rPh sb="0" eb="2">
      <t>クジョウ</t>
    </rPh>
    <rPh sb="2" eb="4">
      <t>タイオウ</t>
    </rPh>
    <rPh sb="4" eb="6">
      <t>キロク</t>
    </rPh>
    <phoneticPr fontId="7"/>
  </si>
  <si>
    <t>受付方法</t>
    <rPh sb="0" eb="4">
      <t>ウケツケホウホウ</t>
    </rPh>
    <phoneticPr fontId="20"/>
  </si>
  <si>
    <t>来所</t>
    <rPh sb="0" eb="2">
      <t>ライショ</t>
    </rPh>
    <phoneticPr fontId="20"/>
  </si>
  <si>
    <t>FAX</t>
    <phoneticPr fontId="20"/>
  </si>
  <si>
    <t>文書</t>
    <rPh sb="0" eb="2">
      <t>ブンショ</t>
    </rPh>
    <phoneticPr fontId="20"/>
  </si>
  <si>
    <t>苦情区分</t>
    <rPh sb="0" eb="2">
      <t>クジョウ</t>
    </rPh>
    <rPh sb="2" eb="4">
      <t>クブン</t>
    </rPh>
    <phoneticPr fontId="20"/>
  </si>
  <si>
    <t>サービス内容に関する事項</t>
    <phoneticPr fontId="20"/>
  </si>
  <si>
    <t>利用料・保険給付に関する事項</t>
    <phoneticPr fontId="20"/>
  </si>
  <si>
    <t>施設・設備等に関する事項</t>
  </si>
  <si>
    <t>制度等に関する事項</t>
  </si>
  <si>
    <t>要介護認定に関する事項</t>
  </si>
  <si>
    <t>その他（）</t>
    <phoneticPr fontId="20"/>
  </si>
  <si>
    <t>改善してほしい</t>
  </si>
  <si>
    <t>調査してほしい</t>
  </si>
  <si>
    <t>教えてほしい</t>
  </si>
  <si>
    <t>回答してほしい</t>
  </si>
  <si>
    <t>話を聞いてほしい</t>
  </si>
  <si>
    <t>弁償してほしい</t>
  </si>
  <si>
    <t>提言</t>
  </si>
  <si>
    <t>申立人の要望</t>
    <rPh sb="0" eb="2">
      <t>モウ</t>
    </rPh>
    <rPh sb="2" eb="4">
      <t>ニンオ</t>
    </rPh>
    <rPh sb="4" eb="6">
      <t>ヨウボウ</t>
    </rPh>
    <phoneticPr fontId="20"/>
  </si>
  <si>
    <t>原因</t>
    <rPh sb="0" eb="2">
      <t>ゲンイン</t>
    </rPh>
    <phoneticPr fontId="20"/>
  </si>
  <si>
    <t>説明不足</t>
  </si>
  <si>
    <t>職員の態度・対応</t>
  </si>
  <si>
    <t>サービス内容</t>
  </si>
  <si>
    <t>サービス量</t>
  </si>
  <si>
    <t>管理体制</t>
  </si>
  <si>
    <t>権利侵害</t>
  </si>
  <si>
    <t>相談受付票</t>
    <rPh sb="0" eb="2">
      <t>ソウダン</t>
    </rPh>
    <rPh sb="2" eb="4">
      <t>ウケツケ</t>
    </rPh>
    <rPh sb="4" eb="5">
      <t>ヒョウ</t>
    </rPh>
    <phoneticPr fontId="7"/>
  </si>
  <si>
    <t>・</t>
    <phoneticPr fontId="7"/>
  </si>
  <si>
    <t>利用者名</t>
    <rPh sb="0" eb="3">
      <t>リヨウシャ</t>
    </rPh>
    <rPh sb="3" eb="4">
      <t>メイ</t>
    </rPh>
    <phoneticPr fontId="7"/>
  </si>
  <si>
    <t>生年月日</t>
    <phoneticPr fontId="7"/>
  </si>
  <si>
    <t>相談者氏名</t>
    <rPh sb="0" eb="3">
      <t>ソウダンシャ</t>
    </rPh>
    <rPh sb="3" eb="5">
      <t>シメイ</t>
    </rPh>
    <phoneticPr fontId="7"/>
  </si>
  <si>
    <t>相談内容</t>
    <rPh sb="0" eb="2">
      <t>ソウダン</t>
    </rPh>
    <rPh sb="2" eb="4">
      <t>ナイヨウ</t>
    </rPh>
    <phoneticPr fontId="7"/>
  </si>
  <si>
    <t>性別</t>
    <phoneticPr fontId="7"/>
  </si>
  <si>
    <t>受付
対応者</t>
    <rPh sb="0" eb="2">
      <t>ウケツケ</t>
    </rPh>
    <rPh sb="3" eb="5">
      <t>タイオウ</t>
    </rPh>
    <rPh sb="5" eb="6">
      <t>シャ</t>
    </rPh>
    <phoneticPr fontId="7"/>
  </si>
  <si>
    <t>要介護度</t>
    <rPh sb="0" eb="4">
      <t>ヨウカイゴ</t>
    </rPh>
    <phoneticPr fontId="7"/>
  </si>
  <si>
    <t>対応内容</t>
    <rPh sb="0" eb="2">
      <t>タイオウ</t>
    </rPh>
    <rPh sb="2" eb="4">
      <t>ナイヨウ</t>
    </rPh>
    <phoneticPr fontId="7"/>
  </si>
  <si>
    <t>利用者との関係</t>
    <rPh sb="0" eb="3">
      <t>リヨウシャ</t>
    </rPh>
    <rPh sb="5" eb="7">
      <t>カンケイ</t>
    </rPh>
    <phoneticPr fontId="7"/>
  </si>
  <si>
    <t>相談者との関係</t>
    <rPh sb="0" eb="2">
      <t>ソウダン</t>
    </rPh>
    <rPh sb="2" eb="3">
      <t>シャ</t>
    </rPh>
    <rPh sb="5" eb="7">
      <t>カンケイ</t>
    </rPh>
    <phoneticPr fontId="20"/>
  </si>
  <si>
    <t>本人</t>
    <rPh sb="0" eb="2">
      <t>ホンニン</t>
    </rPh>
    <phoneticPr fontId="20"/>
  </si>
  <si>
    <t>地域包括支援センター（）</t>
    <rPh sb="0" eb="10">
      <t>ホウカツ</t>
    </rPh>
    <phoneticPr fontId="20"/>
  </si>
  <si>
    <t>医療機関（）</t>
    <rPh sb="0" eb="4">
      <t>イリョウキカン</t>
    </rPh>
    <phoneticPr fontId="20"/>
  </si>
  <si>
    <t>居宅介護支援事業所（）</t>
    <rPh sb="0" eb="2">
      <t>キョタク</t>
    </rPh>
    <rPh sb="2" eb="4">
      <t>カイゴ</t>
    </rPh>
    <rPh sb="4" eb="6">
      <t>シエン</t>
    </rPh>
    <rPh sb="6" eb="9">
      <t>ジギョウショ</t>
    </rPh>
    <phoneticPr fontId="20"/>
  </si>
  <si>
    <t>令和 年 月日</t>
    <phoneticPr fontId="7"/>
  </si>
  <si>
    <t>●その他</t>
    <rPh sb="3" eb="4">
      <t>タ</t>
    </rPh>
    <phoneticPr fontId="7"/>
  </si>
  <si>
    <t>●簡易浴槽</t>
    <rPh sb="1" eb="3">
      <t>カンイ</t>
    </rPh>
    <rPh sb="3" eb="5">
      <t>ヨクソウ</t>
    </rPh>
    <phoneticPr fontId="7"/>
  </si>
  <si>
    <t>●入浴補助用具</t>
    <rPh sb="1" eb="3">
      <t>ニュウヨク</t>
    </rPh>
    <rPh sb="3" eb="5">
      <t>ホジョ</t>
    </rPh>
    <rPh sb="5" eb="7">
      <t>ヨウグ</t>
    </rPh>
    <phoneticPr fontId="7"/>
  </si>
  <si>
    <t>●特殊尿器</t>
    <rPh sb="1" eb="3">
      <t>トクシュ</t>
    </rPh>
    <rPh sb="3" eb="4">
      <t>ニョウ</t>
    </rPh>
    <rPh sb="4" eb="5">
      <t>キ</t>
    </rPh>
    <phoneticPr fontId="7"/>
  </si>
  <si>
    <t>●腰掛便座</t>
    <rPh sb="1" eb="3">
      <t>コシカケ</t>
    </rPh>
    <rPh sb="3" eb="5">
      <t>ベンザ</t>
    </rPh>
    <phoneticPr fontId="7"/>
  </si>
  <si>
    <t>●移動用リフト</t>
    <rPh sb="1" eb="4">
      <t>イドウヨウ</t>
    </rPh>
    <phoneticPr fontId="7"/>
  </si>
  <si>
    <t>住宅改修により、
利用者等は日常生活
をどう変えたいか</t>
    <rPh sb="0" eb="2">
      <t>ジュウタク</t>
    </rPh>
    <rPh sb="2" eb="4">
      <t>カイシュウ</t>
    </rPh>
    <rPh sb="9" eb="11">
      <t>リヨウ</t>
    </rPh>
    <rPh sb="11" eb="12">
      <t>シャ</t>
    </rPh>
    <rPh sb="12" eb="13">
      <t>トウ</t>
    </rPh>
    <rPh sb="14" eb="16">
      <t>ニチジョウ</t>
    </rPh>
    <rPh sb="16" eb="18">
      <t>セイカツ</t>
    </rPh>
    <rPh sb="22" eb="23">
      <t>カ</t>
    </rPh>
    <phoneticPr fontId="7"/>
  </si>
  <si>
    <t>●認知症老人徘徊感知機器</t>
    <rPh sb="1" eb="3">
      <t>ニンチ</t>
    </rPh>
    <rPh sb="3" eb="4">
      <t>ショウ</t>
    </rPh>
    <rPh sb="4" eb="6">
      <t>ロウジン</t>
    </rPh>
    <rPh sb="6" eb="8">
      <t>ハイカイ</t>
    </rPh>
    <rPh sb="8" eb="10">
      <t>カンチ</t>
    </rPh>
    <rPh sb="10" eb="12">
      <t>キキ</t>
    </rPh>
    <phoneticPr fontId="7"/>
  </si>
  <si>
    <t>●歩行補助つえ</t>
    <rPh sb="1" eb="3">
      <t>ホコウ</t>
    </rPh>
    <rPh sb="3" eb="5">
      <t>ホジョ</t>
    </rPh>
    <phoneticPr fontId="7"/>
  </si>
  <si>
    <t>●歩行器</t>
    <rPh sb="1" eb="3">
      <t>ホコウ</t>
    </rPh>
    <rPh sb="3" eb="4">
      <t>キ</t>
    </rPh>
    <phoneticPr fontId="7"/>
  </si>
  <si>
    <t>●スロープ</t>
    <phoneticPr fontId="7"/>
  </si>
  <si>
    <t>●手すり</t>
    <rPh sb="1" eb="2">
      <t>テ</t>
    </rPh>
    <phoneticPr fontId="7"/>
  </si>
  <si>
    <t>介護状況</t>
    <rPh sb="0" eb="2">
      <t>カイゴ</t>
    </rPh>
    <rPh sb="2" eb="4">
      <t>ジョウキョウ</t>
    </rPh>
    <phoneticPr fontId="7"/>
  </si>
  <si>
    <t>●体位変換器</t>
    <rPh sb="1" eb="3">
      <t>タイイ</t>
    </rPh>
    <rPh sb="3" eb="5">
      <t>ヘンカン</t>
    </rPh>
    <rPh sb="5" eb="6">
      <t>キ</t>
    </rPh>
    <phoneticPr fontId="7"/>
  </si>
  <si>
    <t>●床ずれ防止用具</t>
    <rPh sb="1" eb="2">
      <t>トコ</t>
    </rPh>
    <rPh sb="4" eb="6">
      <t>ボウシ</t>
    </rPh>
    <rPh sb="6" eb="8">
      <t>ヨウグ</t>
    </rPh>
    <phoneticPr fontId="7"/>
  </si>
  <si>
    <t>●特殊寝台</t>
    <rPh sb="1" eb="3">
      <t>トクシュ</t>
    </rPh>
    <rPh sb="3" eb="5">
      <t>シンダイ</t>
    </rPh>
    <phoneticPr fontId="7"/>
  </si>
  <si>
    <t>●車いす</t>
    <rPh sb="1" eb="2">
      <t>クルマ</t>
    </rPh>
    <phoneticPr fontId="7"/>
  </si>
  <si>
    <t>改修後</t>
    <rPh sb="0" eb="2">
      <t>カイシュウ</t>
    </rPh>
    <rPh sb="2" eb="3">
      <t>ゴ</t>
    </rPh>
    <phoneticPr fontId="7"/>
  </si>
  <si>
    <t>改修前</t>
    <rPh sb="0" eb="2">
      <t>カイシュウ</t>
    </rPh>
    <rPh sb="2" eb="3">
      <t>マエ</t>
    </rPh>
    <phoneticPr fontId="7"/>
  </si>
  <si>
    <t>住宅改修後の想定</t>
    <rPh sb="0" eb="2">
      <t>ジュウタク</t>
    </rPh>
    <rPh sb="2" eb="4">
      <t>カイシュウ</t>
    </rPh>
    <rPh sb="4" eb="5">
      <t>ゴ</t>
    </rPh>
    <rPh sb="6" eb="8">
      <t>ソウテイ</t>
    </rPh>
    <phoneticPr fontId="7"/>
  </si>
  <si>
    <t>福祉用具の利用状況と</t>
    <rPh sb="0" eb="2">
      <t>フクシ</t>
    </rPh>
    <rPh sb="2" eb="4">
      <t>ヨウグ</t>
    </rPh>
    <rPh sb="5" eb="7">
      <t>リヨウ</t>
    </rPh>
    <rPh sb="7" eb="9">
      <t>ジョウキョウ</t>
    </rPh>
    <phoneticPr fontId="7"/>
  </si>
  <si>
    <t>利用者の身体状況</t>
    <rPh sb="0" eb="3">
      <t>リヨウシャ</t>
    </rPh>
    <rPh sb="4" eb="6">
      <t>シンタイ</t>
    </rPh>
    <rPh sb="6" eb="8">
      <t>ジョウキョウ</t>
    </rPh>
    <phoneticPr fontId="7"/>
  </si>
  <si>
    <t>&lt;総合的状況&gt;</t>
    <rPh sb="1" eb="4">
      <t>ソウゴウテキ</t>
    </rPh>
    <rPh sb="4" eb="6">
      <t>ジョウキョウ</t>
    </rPh>
    <phoneticPr fontId="7"/>
  </si>
  <si>
    <t>氏　名</t>
    <rPh sb="0" eb="1">
      <t>シ</t>
    </rPh>
    <rPh sb="2" eb="3">
      <t>メイ</t>
    </rPh>
    <phoneticPr fontId="7"/>
  </si>
  <si>
    <t>評価欄</t>
    <rPh sb="0" eb="2">
      <t>ヒョウカ</t>
    </rPh>
    <rPh sb="2" eb="3">
      <t>ラン</t>
    </rPh>
    <phoneticPr fontId="7"/>
  </si>
  <si>
    <t>確認日</t>
    <rPh sb="0" eb="2">
      <t>カクニン</t>
    </rPh>
    <rPh sb="2" eb="3">
      <t>ビ</t>
    </rPh>
    <phoneticPr fontId="7"/>
  </si>
  <si>
    <t>保険者</t>
    <rPh sb="0" eb="3">
      <t>ホケンシャ</t>
    </rPh>
    <phoneticPr fontId="7"/>
  </si>
  <si>
    <t>氏　　名</t>
    <rPh sb="0" eb="1">
      <t>シ</t>
    </rPh>
    <rPh sb="3" eb="4">
      <t>メイ</t>
    </rPh>
    <phoneticPr fontId="7"/>
  </si>
  <si>
    <t>住　　所</t>
    <rPh sb="0" eb="1">
      <t>ジュウ</t>
    </rPh>
    <rPh sb="3" eb="4">
      <t>トコロ</t>
    </rPh>
    <phoneticPr fontId="7"/>
  </si>
  <si>
    <t>（作成者が介護支援専門
員でないとき）</t>
    <rPh sb="1" eb="4">
      <t>サクセイシャ</t>
    </rPh>
    <rPh sb="5" eb="7">
      <t>カイゴ</t>
    </rPh>
    <rPh sb="7" eb="9">
      <t>シエン</t>
    </rPh>
    <rPh sb="9" eb="11">
      <t>センモン</t>
    </rPh>
    <rPh sb="12" eb="13">
      <t>イン</t>
    </rPh>
    <phoneticPr fontId="7"/>
  </si>
  <si>
    <t>資格</t>
    <rPh sb="0" eb="2">
      <t>シカク</t>
    </rPh>
    <phoneticPr fontId="7"/>
  </si>
  <si>
    <t>１ ・ ２</t>
    <phoneticPr fontId="7"/>
  </si>
  <si>
    <t>所属事業所</t>
    <rPh sb="0" eb="2">
      <t>ショゾク</t>
    </rPh>
    <rPh sb="2" eb="5">
      <t>ジギョウショ</t>
    </rPh>
    <phoneticPr fontId="7"/>
  </si>
  <si>
    <t>要介護</t>
    <rPh sb="0" eb="3">
      <t>ヨウカイゴ</t>
    </rPh>
    <phoneticPr fontId="7"/>
  </si>
  <si>
    <t>要支援</t>
    <rPh sb="0" eb="1">
      <t>ヨウ</t>
    </rPh>
    <rPh sb="1" eb="3">
      <t>シエン</t>
    </rPh>
    <phoneticPr fontId="7"/>
  </si>
  <si>
    <t>要介護認定
（該当に○）</t>
    <rPh sb="0" eb="3">
      <t>ヨウカイゴ</t>
    </rPh>
    <rPh sb="3" eb="5">
      <t>ニンテイ</t>
    </rPh>
    <rPh sb="7" eb="9">
      <t>ガイトウ</t>
    </rPh>
    <phoneticPr fontId="7"/>
  </si>
  <si>
    <t>被保険者
氏　　　名</t>
    <rPh sb="0" eb="4">
      <t>ヒホケンシャ</t>
    </rPh>
    <rPh sb="5" eb="6">
      <t>シ</t>
    </rPh>
    <rPh sb="9" eb="10">
      <t>メイ</t>
    </rPh>
    <phoneticPr fontId="7"/>
  </si>
  <si>
    <t>日</t>
    <rPh sb="0" eb="1">
      <t>ニチ</t>
    </rPh>
    <phoneticPr fontId="7"/>
  </si>
  <si>
    <t>月</t>
    <rPh sb="0" eb="1">
      <t>ガツ</t>
    </rPh>
    <phoneticPr fontId="7"/>
  </si>
  <si>
    <t>年</t>
    <rPh sb="0" eb="1">
      <t>ネン</t>
    </rPh>
    <phoneticPr fontId="7"/>
  </si>
  <si>
    <t>作成日</t>
    <rPh sb="0" eb="3">
      <t>サクセイビ</t>
    </rPh>
    <phoneticPr fontId="7"/>
  </si>
  <si>
    <t>現地確認日</t>
    <rPh sb="0" eb="2">
      <t>ゲンチ</t>
    </rPh>
    <rPh sb="2" eb="4">
      <t>カクニン</t>
    </rPh>
    <rPh sb="4" eb="5">
      <t>ビ</t>
    </rPh>
    <phoneticPr fontId="7"/>
  </si>
  <si>
    <t>作成者</t>
    <rPh sb="0" eb="3">
      <t>サクセイシャ</t>
    </rPh>
    <phoneticPr fontId="7"/>
  </si>
  <si>
    <t>生年月日</t>
    <rPh sb="0" eb="2">
      <t>セイネン</t>
    </rPh>
    <rPh sb="2" eb="4">
      <t>ガッピ</t>
    </rPh>
    <phoneticPr fontId="7"/>
  </si>
  <si>
    <t>被保険者
番　　　号</t>
    <rPh sb="0" eb="4">
      <t>ヒホケンシャ</t>
    </rPh>
    <rPh sb="5" eb="6">
      <t>バン</t>
    </rPh>
    <rPh sb="9" eb="10">
      <t>ゴウ</t>
    </rPh>
    <phoneticPr fontId="7"/>
  </si>
  <si>
    <t>&lt;基本情報&gt;</t>
    <rPh sb="1" eb="3">
      <t>キホン</t>
    </rPh>
    <rPh sb="3" eb="5">
      <t>ジョウホウ</t>
    </rPh>
    <phoneticPr fontId="7"/>
  </si>
  <si>
    <t>住宅改修が必要な理由書</t>
    <rPh sb="0" eb="2">
      <t>ジュウタク</t>
    </rPh>
    <rPh sb="2" eb="4">
      <t>カイシュウ</t>
    </rPh>
    <rPh sb="5" eb="7">
      <t>ヒツヨウ</t>
    </rPh>
    <rPh sb="8" eb="11">
      <t>リユウショ</t>
    </rPh>
    <phoneticPr fontId="7"/>
  </si>
  <si>
    <t>（</t>
    <phoneticPr fontId="7"/>
  </si>
  <si>
    <t>（　　　　　　　）</t>
    <phoneticPr fontId="7"/>
  </si>
  <si>
    <t>　　不安の軽減</t>
    <rPh sb="2" eb="4">
      <t>フアン</t>
    </rPh>
    <rPh sb="5" eb="7">
      <t>ケイゲン</t>
    </rPh>
    <phoneticPr fontId="7"/>
  </si>
  <si>
    <t>　　ようにする</t>
    <phoneticPr fontId="7"/>
  </si>
  <si>
    <t>その他の活動</t>
    <rPh sb="2" eb="3">
      <t>タ</t>
    </rPh>
    <rPh sb="4" eb="6">
      <t>カツドウ</t>
    </rPh>
    <phoneticPr fontId="7"/>
  </si>
  <si>
    <t>（　　　　　　　　　　）</t>
    <phoneticPr fontId="7"/>
  </si>
  <si>
    <t>　　屋外移動</t>
    <rPh sb="2" eb="4">
      <t>オクガイ</t>
    </rPh>
    <rPh sb="4" eb="6">
      <t>イドウ</t>
    </rPh>
    <phoneticPr fontId="7"/>
  </si>
  <si>
    <t>（扉の開閉を含む）</t>
    <rPh sb="1" eb="2">
      <t>トビラ</t>
    </rPh>
    <rPh sb="3" eb="5">
      <t>カイヘイ</t>
    </rPh>
    <rPh sb="6" eb="7">
      <t>フク</t>
    </rPh>
    <phoneticPr fontId="7"/>
  </si>
  <si>
    <t>外出</t>
    <rPh sb="0" eb="2">
      <t>ガイシュツ</t>
    </rPh>
    <phoneticPr fontId="7"/>
  </si>
  <si>
    <t>(洗体・洗髪を含む）</t>
    <rPh sb="1" eb="2">
      <t>アラ</t>
    </rPh>
    <rPh sb="2" eb="3">
      <t>カラダ</t>
    </rPh>
    <rPh sb="4" eb="6">
      <t>センパツ</t>
    </rPh>
    <rPh sb="7" eb="8">
      <t>フク</t>
    </rPh>
    <phoneticPr fontId="7"/>
  </si>
  <si>
    <t>排泄</t>
    <rPh sb="0" eb="2">
      <t>ハイセツ</t>
    </rPh>
    <phoneticPr fontId="7"/>
  </si>
  <si>
    <t>④改修項目（改修箇所）</t>
    <rPh sb="1" eb="3">
      <t>カイシュウ</t>
    </rPh>
    <rPh sb="3" eb="5">
      <t>コウモク</t>
    </rPh>
    <rPh sb="6" eb="8">
      <t>カイシュウ</t>
    </rPh>
    <rPh sb="8" eb="10">
      <t>カショ</t>
    </rPh>
    <phoneticPr fontId="7"/>
  </si>
  <si>
    <r>
      <t>③改修目的・期待効果をチェックした上で、
改修の方針</t>
    </r>
    <r>
      <rPr>
        <sz val="8"/>
        <rFont val="ＭＳ Ｐゴシック"/>
        <family val="3"/>
        <charset val="128"/>
      </rPr>
      <t>（・・することで・・が改善できる）</t>
    </r>
    <r>
      <rPr>
        <sz val="11"/>
        <rFont val="ＭＳ Ｐゴシック"/>
        <family val="3"/>
        <charset val="128"/>
      </rPr>
      <t>を記入してください</t>
    </r>
    <rPh sb="1" eb="3">
      <t>カイシュウ</t>
    </rPh>
    <rPh sb="3" eb="5">
      <t>モクテキ</t>
    </rPh>
    <rPh sb="6" eb="8">
      <t>キタイ</t>
    </rPh>
    <rPh sb="8" eb="10">
      <t>コウカ</t>
    </rPh>
    <rPh sb="17" eb="18">
      <t>ウエ</t>
    </rPh>
    <rPh sb="21" eb="23">
      <t>カイシュウ</t>
    </rPh>
    <rPh sb="24" eb="26">
      <t>ホウシン</t>
    </rPh>
    <rPh sb="37" eb="39">
      <t>カイゼン</t>
    </rPh>
    <rPh sb="44" eb="46">
      <t>キニュウ</t>
    </rPh>
    <phoneticPr fontId="7"/>
  </si>
  <si>
    <r>
      <t>②①の具体的な困難な状況</t>
    </r>
    <r>
      <rPr>
        <sz val="8"/>
        <rFont val="ＭＳ Ｐゴシック"/>
        <family val="3"/>
        <charset val="128"/>
      </rPr>
      <t>（・・なの
で・・で困っている）</t>
    </r>
    <r>
      <rPr>
        <sz val="11"/>
        <rFont val="ＭＳ Ｐゴシック"/>
        <family val="3"/>
        <charset val="128"/>
      </rPr>
      <t>を記入してください</t>
    </r>
    <rPh sb="3" eb="6">
      <t>グタイテキ</t>
    </rPh>
    <rPh sb="7" eb="9">
      <t>コンナン</t>
    </rPh>
    <rPh sb="10" eb="12">
      <t>ジョウキョウ</t>
    </rPh>
    <rPh sb="22" eb="23">
      <t>コマ</t>
    </rPh>
    <rPh sb="29" eb="31">
      <t>キニュウ</t>
    </rPh>
    <phoneticPr fontId="7"/>
  </si>
  <si>
    <t>①改善をしようと
している生活動作</t>
    <rPh sb="1" eb="3">
      <t>カイゼン</t>
    </rPh>
    <rPh sb="13" eb="15">
      <t>セイカツ</t>
    </rPh>
    <rPh sb="15" eb="17">
      <t>ドウサ</t>
    </rPh>
    <phoneticPr fontId="7"/>
  </si>
  <si>
    <t>活動</t>
    <rPh sb="0" eb="2">
      <t>カツドウ</t>
    </rPh>
    <phoneticPr fontId="7"/>
  </si>
  <si>
    <t>&lt;表面の「総合的状況」を踏まえて、①改善をしようとしている生活動作②具体的な困難な状況③改修目的と改修の方針④回収項目を具体的に記入してください。&gt;</t>
    <rPh sb="1" eb="2">
      <t>オモテ</t>
    </rPh>
    <rPh sb="2" eb="3">
      <t>メン</t>
    </rPh>
    <rPh sb="5" eb="8">
      <t>ソウゴウテキ</t>
    </rPh>
    <rPh sb="8" eb="10">
      <t>ジョウキョウ</t>
    </rPh>
    <rPh sb="12" eb="13">
      <t>フ</t>
    </rPh>
    <rPh sb="18" eb="20">
      <t>カイゼン</t>
    </rPh>
    <rPh sb="29" eb="31">
      <t>セイカツ</t>
    </rPh>
    <rPh sb="31" eb="33">
      <t>ドウサ</t>
    </rPh>
    <rPh sb="34" eb="37">
      <t>グタイテキ</t>
    </rPh>
    <rPh sb="38" eb="40">
      <t>コンナン</t>
    </rPh>
    <rPh sb="41" eb="43">
      <t>ジョウキョウ</t>
    </rPh>
    <rPh sb="44" eb="46">
      <t>カイシュウ</t>
    </rPh>
    <rPh sb="46" eb="48">
      <t>モクテキ</t>
    </rPh>
    <rPh sb="49" eb="51">
      <t>カイシュウ</t>
    </rPh>
    <rPh sb="52" eb="54">
      <t>ホウシン</t>
    </rPh>
    <rPh sb="55" eb="57">
      <t>カイシュウ</t>
    </rPh>
    <rPh sb="57" eb="59">
      <t>コウモク</t>
    </rPh>
    <rPh sb="60" eb="63">
      <t>グタイテキ</t>
    </rPh>
    <rPh sb="64" eb="66">
      <t>キニュウ</t>
    </rPh>
    <phoneticPr fontId="7"/>
  </si>
  <si>
    <t>令和</t>
    <rPh sb="0" eb="2">
      <t>レイワ</t>
    </rPh>
    <phoneticPr fontId="7"/>
  </si>
  <si>
    <t>令和　　年　　月　　日</t>
    <rPh sb="0" eb="2">
      <t>レイワ</t>
    </rPh>
    <rPh sb="4" eb="5">
      <t>ネン</t>
    </rPh>
    <rPh sb="7" eb="8">
      <t>ガツ</t>
    </rPh>
    <rPh sb="10" eb="11">
      <t>ニチ</t>
    </rPh>
    <phoneticPr fontId="7"/>
  </si>
  <si>
    <t>住所地特例が必要な理由書（表面）</t>
    <rPh sb="0" eb="2">
      <t>ジュウショ</t>
    </rPh>
    <rPh sb="2" eb="3">
      <t>チ</t>
    </rPh>
    <rPh sb="3" eb="5">
      <t>トクレイ</t>
    </rPh>
    <rPh sb="6" eb="8">
      <t>ヒツヨウ</t>
    </rPh>
    <rPh sb="9" eb="12">
      <t>リユウショ</t>
    </rPh>
    <rPh sb="13" eb="14">
      <t>オモテ</t>
    </rPh>
    <rPh sb="14" eb="15">
      <t>メン</t>
    </rPh>
    <phoneticPr fontId="7"/>
  </si>
  <si>
    <t>住所地特例が必要な理由書（裏面）</t>
    <rPh sb="0" eb="2">
      <t>ジュウショ</t>
    </rPh>
    <rPh sb="2" eb="3">
      <t>チ</t>
    </rPh>
    <rPh sb="3" eb="5">
      <t>トクレイ</t>
    </rPh>
    <rPh sb="6" eb="8">
      <t>ヒツヨウ</t>
    </rPh>
    <rPh sb="9" eb="12">
      <t>リユウショ</t>
    </rPh>
    <rPh sb="13" eb="14">
      <t>ウラ</t>
    </rPh>
    <rPh sb="14" eb="15">
      <t>メン</t>
    </rPh>
    <phoneticPr fontId="7"/>
  </si>
  <si>
    <t>訪問入浴介護 利用申込書</t>
    <rPh sb="0" eb="6">
      <t>ホニュ</t>
    </rPh>
    <rPh sb="7" eb="9">
      <t>リヨウ</t>
    </rPh>
    <rPh sb="9" eb="12">
      <t>モウシコミショ</t>
    </rPh>
    <phoneticPr fontId="7"/>
  </si>
  <si>
    <t>家族（）</t>
    <rPh sb="0" eb="2">
      <t>カゾク</t>
    </rPh>
    <phoneticPr fontId="20"/>
  </si>
  <si>
    <r>
      <t>※5　「要因」および「改善/維持の可能性」を踏まえ、</t>
    </r>
    <r>
      <rPr>
        <u/>
        <sz val="7"/>
        <color indexed="8"/>
        <rFont val="ＭＳ Ｐゴシック"/>
        <family val="3"/>
        <charset val="128"/>
      </rPr>
      <t>要因を解決するための援助内容</t>
    </r>
    <r>
      <rPr>
        <sz val="7"/>
        <color indexed="8"/>
        <rFont val="ＭＳ Ｐゴシック"/>
        <family val="3"/>
        <charset val="128"/>
      </rPr>
      <t>と、それが提供されることによって見込まれる</t>
    </r>
    <r>
      <rPr>
        <u/>
        <sz val="7"/>
        <color indexed="8"/>
        <rFont val="ＭＳ Ｐゴシック"/>
        <family val="3"/>
        <charset val="128"/>
      </rPr>
      <t>事後の状況（目標）</t>
    </r>
    <r>
      <rPr>
        <sz val="7"/>
        <color indexed="8"/>
        <rFont val="ＭＳ Ｐゴシック"/>
        <family val="3"/>
        <charset val="128"/>
      </rPr>
      <t>を記載する。
※6　本計画期間における優先順位を数字で記入。ただし、解決が必要だが本計画期間に取り上げることが困難な課題には「－」印を記入。</t>
    </r>
    <rPh sb="4" eb="6">
      <t>ヨウイン</t>
    </rPh>
    <rPh sb="11" eb="13">
      <t>カイゼン</t>
    </rPh>
    <rPh sb="14" eb="16">
      <t>イジ</t>
    </rPh>
    <rPh sb="17" eb="20">
      <t>カノウセイ</t>
    </rPh>
    <rPh sb="22" eb="23">
      <t>フ</t>
    </rPh>
    <rPh sb="26" eb="28">
      <t>ヨウイン</t>
    </rPh>
    <rPh sb="29" eb="31">
      <t>カイケツ</t>
    </rPh>
    <rPh sb="36" eb="38">
      <t>エンジョ</t>
    </rPh>
    <rPh sb="38" eb="40">
      <t>ナイヨウ</t>
    </rPh>
    <rPh sb="45" eb="47">
      <t>テイキョウ</t>
    </rPh>
    <rPh sb="56" eb="58">
      <t>ミコ</t>
    </rPh>
    <rPh sb="61" eb="63">
      <t>ジゴ</t>
    </rPh>
    <rPh sb="64" eb="66">
      <t>ジョウキョウ</t>
    </rPh>
    <rPh sb="67" eb="69">
      <t>モクヒョウ</t>
    </rPh>
    <rPh sb="71" eb="73">
      <t>キサイ</t>
    </rPh>
    <rPh sb="83" eb="85">
      <t>キカン</t>
    </rPh>
    <rPh sb="104" eb="106">
      <t>カイケツ</t>
    </rPh>
    <rPh sb="107" eb="109">
      <t>ヒツヨウ</t>
    </rPh>
    <rPh sb="114" eb="116">
      <t>キカン</t>
    </rPh>
    <rPh sb="117" eb="118">
      <t>ト</t>
    </rPh>
    <rPh sb="119" eb="120">
      <t>ア</t>
    </rPh>
    <phoneticPr fontId="7"/>
  </si>
  <si>
    <r>
      <t>※1　</t>
    </r>
    <r>
      <rPr>
        <u/>
        <sz val="7"/>
        <color indexed="8"/>
        <rFont val="ＭＳ Ｐゴシック"/>
        <family val="3"/>
        <charset val="128"/>
      </rPr>
      <t>本書式は総括表でありアセスメントツールではないため、必ず別に詳細な情報収集・分析を行うこと。</t>
    </r>
    <r>
      <rPr>
        <sz val="7"/>
        <color indexed="8"/>
        <rFont val="ＭＳ Ｐゴシック"/>
        <family val="3"/>
        <charset val="128"/>
      </rPr>
      <t>なお「状況の事実」の各項目は課題分析標準項目に準拠しているが、必要に応じて追加して差し支えない。
※2　介護支援専門員が収集したた客観的事実を記載する。選択肢に○印を記入。
※3　現在の状況が「自立」あるいは「支障なし」以外である場合に、そのような状況をもたらしている要因を、様式上部の「要因」欄から選択し、該当する番号（丸数字）を記入する（複数の番号を記入可）。
※4　今回の認定有効期間における状況の改善/維持/悪化の可能性について、介護支援専門員の判断として選択肢に○印を記入する。</t>
    </r>
    <rPh sb="3" eb="4">
      <t>ホン</t>
    </rPh>
    <rPh sb="4" eb="6">
      <t>ショシキ</t>
    </rPh>
    <rPh sb="7" eb="10">
      <t>ソウカツヒョウ</t>
    </rPh>
    <rPh sb="29" eb="30">
      <t>カナラ</t>
    </rPh>
    <rPh sb="31" eb="32">
      <t>ベツ</t>
    </rPh>
    <rPh sb="33" eb="35">
      <t>ショウサイ</t>
    </rPh>
    <rPh sb="36" eb="38">
      <t>ジョウホウ</t>
    </rPh>
    <rPh sb="38" eb="40">
      <t>シュウシュウ</t>
    </rPh>
    <rPh sb="41" eb="43">
      <t>ブンセキ</t>
    </rPh>
    <rPh sb="44" eb="45">
      <t>オコナ</t>
    </rPh>
    <rPh sb="52" eb="54">
      <t>ジョウキョウ</t>
    </rPh>
    <rPh sb="55" eb="57">
      <t>ジジツ</t>
    </rPh>
    <rPh sb="59" eb="60">
      <t>カク</t>
    </rPh>
    <rPh sb="60" eb="62">
      <t>コウモク</t>
    </rPh>
    <rPh sb="63" eb="65">
      <t>カダイ</t>
    </rPh>
    <rPh sb="65" eb="67">
      <t>ブンセキ</t>
    </rPh>
    <rPh sb="67" eb="69">
      <t>ヒョウジュン</t>
    </rPh>
    <rPh sb="69" eb="71">
      <t>コウモク</t>
    </rPh>
    <rPh sb="72" eb="74">
      <t>ジュンキョ</t>
    </rPh>
    <rPh sb="80" eb="82">
      <t>ヒツヨウ</t>
    </rPh>
    <rPh sb="83" eb="84">
      <t>オウ</t>
    </rPh>
    <rPh sb="86" eb="88">
      <t>ツイカ</t>
    </rPh>
    <rPh sb="90" eb="91">
      <t>サ</t>
    </rPh>
    <rPh sb="92" eb="93">
      <t>ツカ</t>
    </rPh>
    <rPh sb="101" eb="108">
      <t>カイ</t>
    </rPh>
    <rPh sb="109" eb="111">
      <t>シュウシュウ</t>
    </rPh>
    <rPh sb="114" eb="117">
      <t>キャッカンテキ</t>
    </rPh>
    <rPh sb="117" eb="119">
      <t>ジジツ</t>
    </rPh>
    <rPh sb="120" eb="122">
      <t>キサイ</t>
    </rPh>
    <rPh sb="125" eb="128">
      <t>センタクシ</t>
    </rPh>
    <rPh sb="130" eb="131">
      <t>シルシ</t>
    </rPh>
    <rPh sb="132" eb="134">
      <t>キニュウ</t>
    </rPh>
    <rPh sb="139" eb="141">
      <t>ゲンザイ</t>
    </rPh>
    <rPh sb="142" eb="144">
      <t>ジョウキョウ</t>
    </rPh>
    <rPh sb="146" eb="148">
      <t>ジリツ</t>
    </rPh>
    <rPh sb="159" eb="161">
      <t>イガイ</t>
    </rPh>
    <rPh sb="164" eb="166">
      <t>バアイ</t>
    </rPh>
    <rPh sb="173" eb="175">
      <t>ジョウキョウ</t>
    </rPh>
    <rPh sb="183" eb="185">
      <t>ヨウイン</t>
    </rPh>
    <rPh sb="187" eb="189">
      <t>ヨウシキ</t>
    </rPh>
    <rPh sb="189" eb="191">
      <t>ジョウブ</t>
    </rPh>
    <rPh sb="193" eb="195">
      <t>ヨウイン</t>
    </rPh>
    <rPh sb="196" eb="197">
      <t>ラン</t>
    </rPh>
    <rPh sb="199" eb="201">
      <t>センタク</t>
    </rPh>
    <rPh sb="203" eb="205">
      <t>ガイトウ</t>
    </rPh>
    <rPh sb="207" eb="209">
      <t>バンゴウ</t>
    </rPh>
    <rPh sb="210" eb="211">
      <t>マル</t>
    </rPh>
    <rPh sb="211" eb="213">
      <t>スウジ</t>
    </rPh>
    <rPh sb="215" eb="217">
      <t>キニュウ</t>
    </rPh>
    <rPh sb="220" eb="222">
      <t>フクスウ</t>
    </rPh>
    <rPh sb="223" eb="225">
      <t>バンゴウ</t>
    </rPh>
    <rPh sb="226" eb="228">
      <t>キニュウ</t>
    </rPh>
    <rPh sb="228" eb="229">
      <t>カ</t>
    </rPh>
    <rPh sb="235" eb="237">
      <t>コンカイ</t>
    </rPh>
    <rPh sb="238" eb="240">
      <t>ニンテイ</t>
    </rPh>
    <rPh sb="240" eb="242">
      <t>ユウコウ</t>
    </rPh>
    <rPh sb="242" eb="244">
      <t>キカン</t>
    </rPh>
    <rPh sb="248" eb="250">
      <t>ジョウキョウ</t>
    </rPh>
    <rPh sb="251" eb="253">
      <t>カイゼン</t>
    </rPh>
    <rPh sb="254" eb="256">
      <t>イジ</t>
    </rPh>
    <rPh sb="257" eb="259">
      <t>アッカ</t>
    </rPh>
    <rPh sb="260" eb="263">
      <t>カノウセイ</t>
    </rPh>
    <rPh sb="268" eb="270">
      <t>カイゴ</t>
    </rPh>
    <rPh sb="270" eb="272">
      <t>シエン</t>
    </rPh>
    <rPh sb="272" eb="275">
      <t>センモンイン</t>
    </rPh>
    <rPh sb="276" eb="278">
      <t>ハンダン</t>
    </rPh>
    <rPh sb="281" eb="284">
      <t>センタクシ</t>
    </rPh>
    <rPh sb="286" eb="287">
      <t>シルシ</t>
    </rPh>
    <rPh sb="288" eb="290">
      <t>キニュウ</t>
    </rPh>
    <phoneticPr fontId="7"/>
  </si>
  <si>
    <t>居住環境</t>
    <rPh sb="0" eb="2">
      <t>キョジュウ</t>
    </rPh>
    <rPh sb="2" eb="4">
      <t>カンキョウ</t>
    </rPh>
    <phoneticPr fontId="7"/>
  </si>
  <si>
    <r>
      <t>介護力</t>
    </r>
    <r>
      <rPr>
        <sz val="10"/>
        <rFont val="ＭＳ Ｐゴシック"/>
        <family val="3"/>
        <charset val="128"/>
      </rPr>
      <t>（家族関係含む)</t>
    </r>
    <rPh sb="0" eb="2">
      <t>カイゴ</t>
    </rPh>
    <rPh sb="2" eb="3">
      <t>リョク</t>
    </rPh>
    <rPh sb="4" eb="6">
      <t>カゾク</t>
    </rPh>
    <rPh sb="6" eb="8">
      <t>カンケイ</t>
    </rPh>
    <rPh sb="8" eb="9">
      <t>フク</t>
    </rPh>
    <phoneticPr fontId="7"/>
  </si>
  <si>
    <t>行動・心理症状(BPSD)</t>
    <rPh sb="0" eb="2">
      <t>コウドウ</t>
    </rPh>
    <rPh sb="3" eb="5">
      <t>シンリ</t>
    </rPh>
    <rPh sb="5" eb="7">
      <t>ショウジョウ</t>
    </rPh>
    <phoneticPr fontId="7"/>
  </si>
  <si>
    <t>褥瘡・皮膚の問題</t>
    <rPh sb="0" eb="2">
      <t>ジョクソウ</t>
    </rPh>
    <rPh sb="3" eb="5">
      <t>ヒフ</t>
    </rPh>
    <rPh sb="6" eb="8">
      <t>モンダイ</t>
    </rPh>
    <phoneticPr fontId="7"/>
  </si>
  <si>
    <t>社会との関わり</t>
    <rPh sb="0" eb="2">
      <t>シャカイ</t>
    </rPh>
    <rPh sb="4" eb="5">
      <t>カカ</t>
    </rPh>
    <phoneticPr fontId="7"/>
  </si>
  <si>
    <t>認知</t>
    <rPh sb="0" eb="2">
      <t>ニンチ</t>
    </rPh>
    <phoneticPr fontId="7"/>
  </si>
  <si>
    <t>コミュニケーション能力</t>
    <rPh sb="9" eb="11">
      <t>ノウリョク</t>
    </rPh>
    <phoneticPr fontId="7"/>
  </si>
  <si>
    <t>買物</t>
    <rPh sb="0" eb="2">
      <t>カイモノ</t>
    </rPh>
    <phoneticPr fontId="7"/>
  </si>
  <si>
    <t>整理・物品の管理</t>
    <rPh sb="0" eb="2">
      <t>セイリ</t>
    </rPh>
    <rPh sb="3" eb="5">
      <t>ブッピン</t>
    </rPh>
    <rPh sb="6" eb="8">
      <t>カンリ</t>
    </rPh>
    <phoneticPr fontId="7"/>
  </si>
  <si>
    <t>更衣</t>
    <rPh sb="0" eb="2">
      <t>コウイ</t>
    </rPh>
    <phoneticPr fontId="7"/>
  </si>
  <si>
    <t>服薬</t>
    <rPh sb="0" eb="2">
      <t>フクヤク</t>
    </rPh>
    <phoneticPr fontId="7"/>
  </si>
  <si>
    <t>口腔ケア</t>
    <rPh sb="0" eb="2">
      <t>コウクウ</t>
    </rPh>
    <phoneticPr fontId="7"/>
  </si>
  <si>
    <t>口腔衛生</t>
    <rPh sb="0" eb="2">
      <t>コウクウ</t>
    </rPh>
    <rPh sb="2" eb="4">
      <t>エイセイ</t>
    </rPh>
    <phoneticPr fontId="7"/>
  </si>
  <si>
    <t>口腔</t>
    <rPh sb="0" eb="2">
      <t>コウクウ</t>
    </rPh>
    <phoneticPr fontId="7"/>
  </si>
  <si>
    <t>排泄動作</t>
    <rPh sb="0" eb="2">
      <t>ハイセツ</t>
    </rPh>
    <rPh sb="2" eb="4">
      <t>ドウサ</t>
    </rPh>
    <phoneticPr fontId="7"/>
  </si>
  <si>
    <t>排尿・排便</t>
    <rPh sb="0" eb="2">
      <t>ハイニョウ</t>
    </rPh>
    <rPh sb="3" eb="5">
      <t>ハイベン</t>
    </rPh>
    <phoneticPr fontId="7"/>
  </si>
  <si>
    <t>排泄</t>
    <rPh sb="0" eb="2">
      <t>ハイセツ</t>
    </rPh>
    <phoneticPr fontId="7"/>
  </si>
  <si>
    <t>調理</t>
    <rPh sb="0" eb="2">
      <t>チョウリ</t>
    </rPh>
    <phoneticPr fontId="7"/>
  </si>
  <si>
    <t>食事摂取</t>
    <rPh sb="0" eb="2">
      <t>ショクジ</t>
    </rPh>
    <rPh sb="2" eb="4">
      <t>セッシュ</t>
    </rPh>
    <phoneticPr fontId="7"/>
  </si>
  <si>
    <t>食事内容</t>
    <rPh sb="0" eb="2">
      <t>ショクジ</t>
    </rPh>
    <rPh sb="2" eb="4">
      <t>ナイヨウ</t>
    </rPh>
    <phoneticPr fontId="7"/>
  </si>
  <si>
    <t>食事</t>
    <rPh sb="0" eb="2">
      <t>ショクジ</t>
    </rPh>
    <phoneticPr fontId="7"/>
  </si>
  <si>
    <t>室内移動</t>
    <rPh sb="0" eb="2">
      <t>シツナイ</t>
    </rPh>
    <rPh sb="2" eb="4">
      <t>イドウ</t>
    </rPh>
    <phoneticPr fontId="7"/>
  </si>
  <si>
    <t>※６</t>
    <phoneticPr fontId="7"/>
  </si>
  <si>
    <t>生活全般の解決すべき課題（ニーズ）　【案】</t>
    <rPh sb="0" eb="2">
      <t>セイカツ</t>
    </rPh>
    <rPh sb="2" eb="4">
      <t>ゼンパン</t>
    </rPh>
    <rPh sb="5" eb="7">
      <t>カイケツ</t>
    </rPh>
    <rPh sb="10" eb="12">
      <t>カダイ</t>
    </rPh>
    <rPh sb="19" eb="20">
      <t>アン</t>
    </rPh>
    <phoneticPr fontId="7"/>
  </si>
  <si>
    <t>見　通　し　※５</t>
    <rPh sb="0" eb="1">
      <t>ミ</t>
    </rPh>
    <rPh sb="2" eb="3">
      <t>ツウ</t>
    </rPh>
    <phoneticPr fontId="7"/>
  </si>
  <si>
    <r>
      <t>備考</t>
    </r>
    <r>
      <rPr>
        <sz val="8"/>
        <rFont val="ＭＳ Ｐゴシック"/>
        <family val="3"/>
        <charset val="128"/>
      </rPr>
      <t>（状況・支援内容等）</t>
    </r>
    <rPh sb="0" eb="2">
      <t>ビコウ</t>
    </rPh>
    <rPh sb="3" eb="5">
      <t>ジョウキョウ</t>
    </rPh>
    <rPh sb="6" eb="8">
      <t>シエン</t>
    </rPh>
    <rPh sb="8" eb="10">
      <t>ナイヨウ</t>
    </rPh>
    <rPh sb="10" eb="11">
      <t>トウ</t>
    </rPh>
    <phoneticPr fontId="7"/>
  </si>
  <si>
    <t>改善/維持の可能性※４</t>
    <rPh sb="0" eb="2">
      <t>カイゼン</t>
    </rPh>
    <rPh sb="3" eb="5">
      <t>イジ</t>
    </rPh>
    <rPh sb="6" eb="9">
      <t>カノウセイ</t>
    </rPh>
    <phoneticPr fontId="7"/>
  </si>
  <si>
    <t>要因※３</t>
    <rPh sb="0" eb="2">
      <t>ヨウイン</t>
    </rPh>
    <phoneticPr fontId="7"/>
  </si>
  <si>
    <t>現在　※２</t>
    <rPh sb="0" eb="2">
      <t>ゲンザイ</t>
    </rPh>
    <phoneticPr fontId="7"/>
  </si>
  <si>
    <t>状況の事実　※１</t>
    <rPh sb="0" eb="2">
      <t>ジョウキョウ</t>
    </rPh>
    <rPh sb="3" eb="5">
      <t>ジジツ</t>
    </rPh>
    <phoneticPr fontId="7"/>
  </si>
  <si>
    <t>利用者及び家族の
生活に対する意向</t>
    <rPh sb="0" eb="3">
      <t>リヨウシャ</t>
    </rPh>
    <rPh sb="3" eb="4">
      <t>オヨ</t>
    </rPh>
    <rPh sb="5" eb="7">
      <t>カゾク</t>
    </rPh>
    <rPh sb="9" eb="11">
      <t>セイカツ</t>
    </rPh>
    <rPh sb="12" eb="13">
      <t>タイ</t>
    </rPh>
    <rPh sb="15" eb="17">
      <t>イコウ</t>
    </rPh>
    <phoneticPr fontId="7"/>
  </si>
  <si>
    <r>
      <rPr>
        <sz val="11"/>
        <rFont val="ＭＳ Ｐゴシック"/>
        <family val="3"/>
        <charset val="128"/>
      </rPr>
      <t>自立した日常生活の
阻害要因</t>
    </r>
    <r>
      <rPr>
        <sz val="10"/>
        <rFont val="ＭＳ Ｐゴシック"/>
        <family val="3"/>
        <charset val="128"/>
      </rPr>
      <t xml:space="preserve">
(心身の状態、環境等)</t>
    </r>
    <rPh sb="0" eb="2">
      <t>ジリツ</t>
    </rPh>
    <rPh sb="4" eb="6">
      <t>ニチジョウ</t>
    </rPh>
    <rPh sb="6" eb="8">
      <t>セイカツ</t>
    </rPh>
    <rPh sb="10" eb="12">
      <t>ソガイ</t>
    </rPh>
    <rPh sb="12" eb="14">
      <t>ヨウイン</t>
    </rPh>
    <rPh sb="16" eb="18">
      <t>シンシン</t>
    </rPh>
    <rPh sb="19" eb="21">
      <t>ジョウタイ</t>
    </rPh>
    <rPh sb="22" eb="24">
      <t>カンキョウ</t>
    </rPh>
    <rPh sb="24" eb="25">
      <t>トウ</t>
    </rPh>
    <phoneticPr fontId="7"/>
  </si>
  <si>
    <t>作成日</t>
    <rPh sb="0" eb="2">
      <t>サクセイ</t>
    </rPh>
    <rPh sb="2" eb="3">
      <t>ヒ</t>
    </rPh>
    <phoneticPr fontId="7"/>
  </si>
  <si>
    <t>課題整理総括表</t>
    <rPh sb="0" eb="2">
      <t>カダイ</t>
    </rPh>
    <rPh sb="2" eb="4">
      <t>セイリ</t>
    </rPh>
    <rPh sb="4" eb="6">
      <t>ソウカツ</t>
    </rPh>
    <rPh sb="6" eb="7">
      <t>ヒョウ</t>
    </rPh>
    <phoneticPr fontId="7"/>
  </si>
  <si>
    <t>口腔ケア</t>
    <rPh sb="0" eb="2">
      <t>コウクウ</t>
    </rPh>
    <phoneticPr fontId="7"/>
  </si>
  <si>
    <t>食事摂取
の動作</t>
    <rPh sb="0" eb="2">
      <t>ショクジ</t>
    </rPh>
    <rPh sb="2" eb="4">
      <t>セッシュ</t>
    </rPh>
    <rPh sb="6" eb="8">
      <t>ドウサ</t>
    </rPh>
    <phoneticPr fontId="7"/>
  </si>
  <si>
    <t>見守り</t>
    <rPh sb="0" eb="2">
      <t>ミマモ</t>
    </rPh>
    <phoneticPr fontId="7"/>
  </si>
  <si>
    <t>支障の有無</t>
    <rPh sb="0" eb="2">
      <t>シショウ</t>
    </rPh>
    <rPh sb="3" eb="5">
      <t>ウム</t>
    </rPh>
    <phoneticPr fontId="20"/>
  </si>
  <si>
    <t>支障なし</t>
    <rPh sb="0" eb="2">
      <t>シショウ</t>
    </rPh>
    <phoneticPr fontId="20"/>
  </si>
  <si>
    <t>支障あり</t>
    <rPh sb="0" eb="2">
      <t>シショウ</t>
    </rPh>
    <phoneticPr fontId="20"/>
  </si>
  <si>
    <t>改善/維持の可能性</t>
    <rPh sb="0" eb="2">
      <t>カイゼン</t>
    </rPh>
    <rPh sb="3" eb="5">
      <t>イジ</t>
    </rPh>
    <rPh sb="6" eb="9">
      <t>カノウセイ</t>
    </rPh>
    <phoneticPr fontId="20"/>
  </si>
  <si>
    <t>改善</t>
    <rPh sb="0" eb="2">
      <t>カイゼン</t>
    </rPh>
    <phoneticPr fontId="20"/>
  </si>
  <si>
    <t>維持</t>
    <rPh sb="0" eb="2">
      <t>イジ</t>
    </rPh>
    <phoneticPr fontId="20"/>
  </si>
  <si>
    <t>悪化</t>
    <rPh sb="0" eb="2">
      <t>アッカ</t>
    </rPh>
    <phoneticPr fontId="20"/>
  </si>
  <si>
    <t>殿</t>
    <rPh sb="0" eb="1">
      <t>ドノ</t>
    </rPh>
    <phoneticPr fontId="7"/>
  </si>
  <si>
    <t>課題整理総括表</t>
    <phoneticPr fontId="7"/>
  </si>
  <si>
    <t>口腔衛生</t>
    <rPh sb="0" eb="4">
      <t>コウクウエイセイ</t>
    </rPh>
    <phoneticPr fontId="7"/>
  </si>
  <si>
    <t>令和　　　年　　　月　　　日</t>
    <phoneticPr fontId="34"/>
  </si>
  <si>
    <t>（利用者・家族の記入欄）
上記の件について、説明を受け、確認しました。</t>
    <phoneticPr fontId="34"/>
  </si>
  <si>
    <t>令和　　年　　月　　日</t>
    <phoneticPr fontId="34"/>
  </si>
  <si>
    <t>上記のとおり実施致します。</t>
    <phoneticPr fontId="34"/>
  </si>
  <si>
    <t xml:space="preserve">開始予定　令和○年○月○日○時　から
解除予定　令和○年○月○日○時　まで
（※明示ください）
</t>
    <phoneticPr fontId="34"/>
  </si>
  <si>
    <t xml:space="preserve">拘束開始及び解除の予定
（※特に解除予定を記載）
</t>
    <phoneticPr fontId="34"/>
  </si>
  <si>
    <t xml:space="preserve">特記すべき心身の状況
（※具体的に記載してください） 
</t>
    <phoneticPr fontId="34"/>
  </si>
  <si>
    <t>拘束の時間帯及び時間</t>
    <phoneticPr fontId="34"/>
  </si>
  <si>
    <t xml:space="preserve">拘束の方法
（場所、行為（部位・内容））
</t>
    <phoneticPr fontId="34"/>
  </si>
  <si>
    <t xml:space="preserve">拘束が必要となる理由
（個別の状況）
</t>
    <phoneticPr fontId="34"/>
  </si>
  <si>
    <t>身体拘束が一時的なものである</t>
    <phoneticPr fontId="34"/>
  </si>
  <si>
    <t>一 時 性</t>
    <phoneticPr fontId="34"/>
  </si>
  <si>
    <t>C</t>
    <phoneticPr fontId="34"/>
  </si>
  <si>
    <t>身体拘束を行う以外に代替する介護方法がない</t>
    <phoneticPr fontId="34"/>
  </si>
  <si>
    <t>非代替性</t>
    <phoneticPr fontId="34"/>
  </si>
  <si>
    <t>B</t>
    <phoneticPr fontId="34"/>
  </si>
  <si>
    <t>利用者本人又は他の利用者等の生命又は身体が危険にさらされる可能性が著しく高い</t>
    <phoneticPr fontId="34"/>
  </si>
  <si>
    <t>切 迫 性</t>
    <phoneticPr fontId="34"/>
  </si>
  <si>
    <t>A</t>
    <phoneticPr fontId="34"/>
  </si>
  <si>
    <t>記</t>
    <rPh sb="0" eb="1">
      <t>キ</t>
    </rPh>
    <phoneticPr fontId="34"/>
  </si>
  <si>
    <t>ただし、解除することを目標に日々の態様を記録し、身体拘束適正化委員会で具体的に鋭意検討を行うことを約束致します。</t>
    <phoneticPr fontId="34"/>
  </si>
  <si>
    <t>あなたの状態が下記のABCをすべて満たしているため、緊急やむを得ず、下記の方法と時間帯において最小限度の拘束を行います。</t>
    <phoneticPr fontId="34"/>
  </si>
  <si>
    <t>様</t>
    <rPh sb="0" eb="1">
      <t>サマ</t>
    </rPh>
    <phoneticPr fontId="34"/>
  </si>
  <si>
    <t>緊急やむを得ない身体的拘束に関する説明書</t>
    <phoneticPr fontId="34"/>
  </si>
  <si>
    <t>確認者
サイン</t>
    <rPh sb="0" eb="2">
      <t>カクニン</t>
    </rPh>
    <rPh sb="2" eb="3">
      <t>シャ</t>
    </rPh>
    <phoneticPr fontId="34"/>
  </si>
  <si>
    <t>カンファレンス参加者</t>
    <rPh sb="7" eb="10">
      <t>サンカシャ</t>
    </rPh>
    <phoneticPr fontId="34"/>
  </si>
  <si>
    <t>日々の心身の状態等の観察（文言）</t>
    <phoneticPr fontId="34"/>
  </si>
  <si>
    <t>年月日
（状況）</t>
    <rPh sb="0" eb="3">
      <t>ネンガ</t>
    </rPh>
    <rPh sb="5" eb="7">
      <t>ジョウキョウ</t>
    </rPh>
    <phoneticPr fontId="34"/>
  </si>
  <si>
    <t>緊急やむを得ない身体拘束に関する利用者の日々の態様記録</t>
    <phoneticPr fontId="34"/>
  </si>
  <si>
    <t>緊急やむを得ない身体的拘束に関する説明書</t>
    <phoneticPr fontId="7"/>
  </si>
  <si>
    <t>緊急やむを得ない身体拘束に関する利用者の日々の態様記録</t>
    <phoneticPr fontId="7"/>
  </si>
  <si>
    <t>記録者（役職名○○○○）　</t>
    <phoneticPr fontId="7"/>
  </si>
  <si>
    <t xml:space="preserve">　　
</t>
    <phoneticPr fontId="34"/>
  </si>
  <si>
    <t>　法人代表（役職名○○○○）　</t>
    <phoneticPr fontId="7"/>
  </si>
  <si>
    <t>印</t>
    <phoneticPr fontId="7"/>
  </si>
  <si>
    <t>利用者氏名　　　　　　　　　　</t>
    <phoneticPr fontId="7"/>
  </si>
  <si>
    <t>○○○</t>
    <phoneticPr fontId="7"/>
  </si>
  <si>
    <t>対応者氏名（本人との続柄）　　</t>
    <phoneticPr fontId="7"/>
  </si>
  <si>
    <t>利用者氏名：</t>
    <rPh sb="0" eb="3">
      <t>リヨウシャ</t>
    </rPh>
    <rPh sb="3" eb="5">
      <t>シメイ</t>
    </rPh>
    <phoneticPr fontId="7"/>
  </si>
  <si>
    <t>ケアマネジャー氏名</t>
    <rPh sb="7" eb="9">
      <t>シメイ</t>
    </rPh>
    <phoneticPr fontId="7"/>
  </si>
  <si>
    <t>入院時情報提供書＜在宅版＞</t>
    <rPh sb="9" eb="12">
      <t>ザイタクバン</t>
    </rPh>
    <phoneticPr fontId="34"/>
  </si>
  <si>
    <t>記入日：</t>
    <rPh sb="0" eb="2">
      <t>キニュウ</t>
    </rPh>
    <rPh sb="2" eb="3">
      <t>ヒ</t>
    </rPh>
    <phoneticPr fontId="20"/>
  </si>
  <si>
    <t xml:space="preserve"> 令和　　年　　月　　日　</t>
    <rPh sb="1" eb="3">
      <t>レイワ</t>
    </rPh>
    <rPh sb="5" eb="6">
      <t>ネン</t>
    </rPh>
    <rPh sb="8" eb="9">
      <t>ガツ</t>
    </rPh>
    <rPh sb="11" eb="12">
      <t>ニチ</t>
    </rPh>
    <phoneticPr fontId="20"/>
  </si>
  <si>
    <t>情報提供日：</t>
    <rPh sb="0" eb="4">
      <t>ジョウホウテイキョウ</t>
    </rPh>
    <rPh sb="4" eb="5">
      <t>ヒ</t>
    </rPh>
    <phoneticPr fontId="20"/>
  </si>
  <si>
    <t>医療機関名：</t>
    <rPh sb="0" eb="2">
      <t>イリョウ</t>
    </rPh>
    <rPh sb="2" eb="4">
      <t>キカン</t>
    </rPh>
    <rPh sb="4" eb="5">
      <t>メイ</t>
    </rPh>
    <phoneticPr fontId="20"/>
  </si>
  <si>
    <t>事   業   所   名:</t>
    <rPh sb="0" eb="1">
      <t>コト</t>
    </rPh>
    <rPh sb="4" eb="5">
      <t>ギョウ</t>
    </rPh>
    <rPh sb="8" eb="9">
      <t>ショ</t>
    </rPh>
    <rPh sb="12" eb="13">
      <t>メイ</t>
    </rPh>
    <phoneticPr fontId="20"/>
  </si>
  <si>
    <t>ケアマネジャー氏名:</t>
    <rPh sb="7" eb="9">
      <t>シメイ</t>
    </rPh>
    <phoneticPr fontId="20"/>
  </si>
  <si>
    <t>TEL:　　　　　　　　　　　　</t>
    <phoneticPr fontId="20"/>
  </si>
  <si>
    <t>FAX:</t>
    <phoneticPr fontId="34"/>
  </si>
  <si>
    <t xml:space="preserve"> 利用者(患者)／家族の同意に基づき、　</t>
    <phoneticPr fontId="20"/>
  </si>
  <si>
    <t>時点の在宅生活における利用者情報（身体・生活機能など）を送付します。是非ご活用下さい。</t>
    <phoneticPr fontId="20"/>
  </si>
  <si>
    <t>氏名（フリガナ）</t>
    <rPh sb="0" eb="2">
      <t>シメイ</t>
    </rPh>
    <phoneticPr fontId="34"/>
  </si>
  <si>
    <t xml:space="preserve">（ </t>
    <phoneticPr fontId="34"/>
  </si>
  <si>
    <t>）様</t>
    <rPh sb="1" eb="2">
      <t>サマ</t>
    </rPh>
    <phoneticPr fontId="34"/>
  </si>
  <si>
    <t>　　　　要支援</t>
    <rPh sb="4" eb="7">
      <t>ヨウシエン</t>
    </rPh>
    <phoneticPr fontId="20"/>
  </si>
  <si>
    <t>（　）</t>
  </si>
  <si>
    <t>　　要介護</t>
    <rPh sb="2" eb="5">
      <t>ヨウカイゴ</t>
    </rPh>
    <phoneticPr fontId="20"/>
  </si>
  <si>
    <t>申請中
(申請日/)</t>
    <phoneticPr fontId="20"/>
  </si>
  <si>
    <t>区分変更              （申請日/）</t>
    <phoneticPr fontId="20"/>
  </si>
  <si>
    <t>　    未申請</t>
    <rPh sb="5" eb="8">
      <t>ミシンセイ</t>
    </rPh>
    <phoneticPr fontId="20"/>
  </si>
  <si>
    <t xml:space="preserve"> 自立</t>
    <rPh sb="1" eb="3">
      <t>ジリツ</t>
    </rPh>
    <phoneticPr fontId="20"/>
  </si>
  <si>
    <t xml:space="preserve"> J1</t>
    <phoneticPr fontId="20"/>
  </si>
  <si>
    <t xml:space="preserve"> J2</t>
    <phoneticPr fontId="20"/>
  </si>
  <si>
    <t xml:space="preserve"> A1</t>
    <phoneticPr fontId="20"/>
  </si>
  <si>
    <t xml:space="preserve"> A2</t>
    <phoneticPr fontId="20"/>
  </si>
  <si>
    <t xml:space="preserve"> B1</t>
    <phoneticPr fontId="20"/>
  </si>
  <si>
    <t xml:space="preserve"> B2</t>
    <phoneticPr fontId="20"/>
  </si>
  <si>
    <t xml:space="preserve">C1 </t>
    <phoneticPr fontId="20"/>
  </si>
  <si>
    <t xml:space="preserve"> C2</t>
    <phoneticPr fontId="20"/>
  </si>
  <si>
    <t xml:space="preserve"> Ⅰ</t>
    <phoneticPr fontId="20"/>
  </si>
  <si>
    <t xml:space="preserve">   Ⅱa</t>
    <phoneticPr fontId="20"/>
  </si>
  <si>
    <t xml:space="preserve">   Ⅱb</t>
    <phoneticPr fontId="20"/>
  </si>
  <si>
    <t xml:space="preserve">   Ⅲa</t>
    <phoneticPr fontId="20"/>
  </si>
  <si>
    <t xml:space="preserve">   Ⅲb</t>
    <phoneticPr fontId="20"/>
  </si>
  <si>
    <t xml:space="preserve">  Ⅳ  </t>
    <phoneticPr fontId="20"/>
  </si>
  <si>
    <t xml:space="preserve">  M</t>
    <phoneticPr fontId="20"/>
  </si>
  <si>
    <t>介護保険の自己負担割合</t>
    <rPh sb="0" eb="2">
      <t>カイゴ</t>
    </rPh>
    <rPh sb="2" eb="4">
      <t>ホケン</t>
    </rPh>
    <rPh sb="5" eb="7">
      <t>ジコ</t>
    </rPh>
    <rPh sb="7" eb="9">
      <t>フタン</t>
    </rPh>
    <rPh sb="9" eb="11">
      <t>ワリアイ</t>
    </rPh>
    <phoneticPr fontId="34"/>
  </si>
  <si>
    <t>障害手帳の有無</t>
    <rPh sb="0" eb="4">
      <t>ショウガイテチョウ</t>
    </rPh>
    <rPh sb="5" eb="7">
      <t>ウム</t>
    </rPh>
    <phoneticPr fontId="7"/>
  </si>
  <si>
    <t>　なし</t>
    <phoneticPr fontId="20"/>
  </si>
  <si>
    <t>　あり（</t>
    <phoneticPr fontId="20"/>
  </si>
  <si>
    <t>　　身体</t>
    <rPh sb="2" eb="4">
      <t>シンタイ</t>
    </rPh>
    <phoneticPr fontId="20"/>
  </si>
  <si>
    <t>　　精神</t>
    <rPh sb="2" eb="4">
      <t>セイシン</t>
    </rPh>
    <phoneticPr fontId="20"/>
  </si>
  <si>
    <t>知的</t>
    <rPh sb="0" eb="2">
      <t>チテキ</t>
    </rPh>
    <phoneticPr fontId="20"/>
  </si>
  <si>
    <t>）</t>
    <phoneticPr fontId="34"/>
  </si>
  <si>
    <t>国民年金</t>
    <rPh sb="0" eb="4">
      <t>コクミンネンキン</t>
    </rPh>
    <phoneticPr fontId="20"/>
  </si>
  <si>
    <t>生活保護</t>
    <rPh sb="0" eb="4">
      <t>セイカツホゴ</t>
    </rPh>
    <phoneticPr fontId="20"/>
  </si>
  <si>
    <t>　　　その他（　　　　　　　　</t>
    <rPh sb="5" eb="6">
      <t>タ</t>
    </rPh>
    <phoneticPr fontId="20"/>
  </si>
  <si>
    <t>　　　独居</t>
    <rPh sb="2" eb="4">
      <t>ドッキョ</t>
    </rPh>
    <phoneticPr fontId="20"/>
  </si>
  <si>
    <t>　　　高齢者世帯</t>
    <rPh sb="3" eb="6">
      <t>コウレイシャ</t>
    </rPh>
    <rPh sb="5" eb="7">
      <t>セタイ</t>
    </rPh>
    <phoneticPr fontId="20"/>
  </si>
  <si>
    <t>　　　子と同居</t>
    <rPh sb="3" eb="4">
      <t>コ</t>
    </rPh>
    <rPh sb="5" eb="7">
      <t>ドウキョ</t>
    </rPh>
    <phoneticPr fontId="20"/>
  </si>
  <si>
    <t>　　　日中独居</t>
    <rPh sb="3" eb="5">
      <t>ニッチュウ</t>
    </rPh>
    <rPh sb="5" eb="7">
      <t>ドッキョ</t>
    </rPh>
    <phoneticPr fontId="20"/>
  </si>
  <si>
    <t>（続柄</t>
    <rPh sb="0" eb="1">
      <t>ゾクガラ</t>
    </rPh>
    <phoneticPr fontId="20"/>
  </si>
  <si>
    <t>）　（</t>
    <phoneticPr fontId="34"/>
  </si>
  <si>
    <t>電話番号</t>
    <rPh sb="0" eb="4">
      <t>デンワバンゴウ</t>
    </rPh>
    <phoneticPr fontId="20"/>
  </si>
  <si>
    <t>意思決定支援者（代諾者）</t>
    <rPh sb="0" eb="4">
      <t>イシケッテイ</t>
    </rPh>
    <rPh sb="4" eb="7">
      <t>シエンシャ</t>
    </rPh>
    <rPh sb="8" eb="11">
      <t>ダイダクシャ</t>
    </rPh>
    <phoneticPr fontId="20"/>
  </si>
  <si>
    <t>３．意思疎通について</t>
    <rPh sb="2" eb="6">
      <t>イシソツウ</t>
    </rPh>
    <phoneticPr fontId="7"/>
  </si>
  <si>
    <t>　　　問題なし</t>
    <rPh sb="3" eb="5">
      <t>モンダイ</t>
    </rPh>
    <phoneticPr fontId="20"/>
  </si>
  <si>
    <t>　　　やや難あり</t>
    <rPh sb="5" eb="6">
      <t>ナン</t>
    </rPh>
    <phoneticPr fontId="20"/>
  </si>
  <si>
    <t>　　　困難</t>
    <rPh sb="3" eb="5">
      <t>コンナン</t>
    </rPh>
    <phoneticPr fontId="20"/>
  </si>
  <si>
    <t>　　会話に支障がない
　　複雑な会話はできないが、普通に会話はできる
　　普通に会話はできないが、具体的な欲求を伝えることはできる
　　会話が成り立たないが、発語はある
　　発語がなく、無言である</t>
    <phoneticPr fontId="34"/>
  </si>
  <si>
    <t>眼鏡</t>
    <rPh sb="0" eb="2">
      <t>メガネ</t>
    </rPh>
    <phoneticPr fontId="34"/>
  </si>
  <si>
    <t>　　　なし</t>
    <rPh sb="0" eb="5">
      <t>ドッキョ</t>
    </rPh>
    <phoneticPr fontId="20"/>
  </si>
  <si>
    <t>　　　あり</t>
    <rPh sb="0" eb="5">
      <t>ドッキョ</t>
    </rPh>
    <phoneticPr fontId="20"/>
  </si>
  <si>
    <t>補聴器</t>
    <rPh sb="0" eb="3">
      <t>ホチョウキ</t>
    </rPh>
    <phoneticPr fontId="34"/>
  </si>
  <si>
    <t>４．口腔・栄養について</t>
    <rPh sb="2" eb="4">
      <t>コウクウ</t>
    </rPh>
    <rPh sb="5" eb="7">
      <t>エイヨウ</t>
    </rPh>
    <phoneticPr fontId="7"/>
  </si>
  <si>
    <t>摂食方法</t>
    <rPh sb="0" eb="4">
      <t>セッショクホウホウ</t>
    </rPh>
    <phoneticPr fontId="34"/>
  </si>
  <si>
    <t>　　　経口</t>
    <rPh sb="3" eb="5">
      <t>ケイコウ</t>
    </rPh>
    <phoneticPr fontId="20"/>
  </si>
  <si>
    <t>　　　経管栄養</t>
    <rPh sb="3" eb="7">
      <t>ケイカンエイヨウ</t>
    </rPh>
    <phoneticPr fontId="20"/>
  </si>
  <si>
    <t>　　　静脈栄養</t>
    <rPh sb="3" eb="7">
      <t>ジョウミャクエイヨウ</t>
    </rPh>
    <phoneticPr fontId="20"/>
  </si>
  <si>
    <t>食物アレルギー</t>
    <rPh sb="0" eb="2">
      <t>ショクモツ</t>
    </rPh>
    <phoneticPr fontId="34"/>
  </si>
  <si>
    <t>　　あり(　　　　　　　　　　</t>
    <phoneticPr fontId="20"/>
  </si>
  <si>
    <t>摂食嚥下機能障害</t>
    <rPh sb="0" eb="2">
      <t>セッショク</t>
    </rPh>
    <rPh sb="2" eb="4">
      <t>エンゲ</t>
    </rPh>
    <rPh sb="4" eb="6">
      <t>キノウ</t>
    </rPh>
    <rPh sb="6" eb="8">
      <t>ショウガイ</t>
    </rPh>
    <phoneticPr fontId="34"/>
  </si>
  <si>
    <t>水分（とろみ）</t>
    <rPh sb="0" eb="1">
      <t>スイ</t>
    </rPh>
    <rPh sb="1" eb="2">
      <t>ブン</t>
    </rPh>
    <phoneticPr fontId="34"/>
  </si>
  <si>
    <t xml:space="preserve">   あり(　　　　　　　　　　</t>
    <phoneticPr fontId="20"/>
  </si>
  <si>
    <t>　薄い　</t>
    <rPh sb="1" eb="2">
      <t>ウス</t>
    </rPh>
    <phoneticPr fontId="20"/>
  </si>
  <si>
    <t xml:space="preserve"> ・　　　 中間　　・　　　　　　</t>
    <rPh sb="3" eb="5">
      <t>チュウカン</t>
    </rPh>
    <phoneticPr fontId="20"/>
  </si>
  <si>
    <t>　　 濃い　　)　　　　　　</t>
    <rPh sb="3" eb="4">
      <t>コ</t>
    </rPh>
    <phoneticPr fontId="20"/>
  </si>
  <si>
    <t>食形態（主食）</t>
    <rPh sb="0" eb="3">
      <t>ショクケイタイ</t>
    </rPh>
    <rPh sb="4" eb="6">
      <t>シュショク</t>
    </rPh>
    <phoneticPr fontId="34"/>
  </si>
  <si>
    <t>　　　米飯</t>
    <rPh sb="3" eb="4">
      <t>ベイハン</t>
    </rPh>
    <phoneticPr fontId="20"/>
  </si>
  <si>
    <t>　　　軟飯</t>
    <rPh sb="3" eb="5">
      <t>ナンハン</t>
    </rPh>
    <phoneticPr fontId="20"/>
  </si>
  <si>
    <t>　　　全粥</t>
    <rPh sb="3" eb="5">
      <t>ゼンガユ</t>
    </rPh>
    <phoneticPr fontId="20"/>
  </si>
  <si>
    <t>　　　その他（　）</t>
    <rPh sb="5" eb="6">
      <t>タ</t>
    </rPh>
    <phoneticPr fontId="20"/>
  </si>
  <si>
    <t>食形態（副食）</t>
    <rPh sb="0" eb="3">
      <t>ショクケイタイ</t>
    </rPh>
    <rPh sb="4" eb="6">
      <t>フクショク</t>
    </rPh>
    <phoneticPr fontId="34"/>
  </si>
  <si>
    <t>　　　普通</t>
    <rPh sb="3" eb="5">
      <t>フツウ</t>
    </rPh>
    <phoneticPr fontId="20"/>
  </si>
  <si>
    <t>　　 軟菜　　　　　　　　　　</t>
    <rPh sb="2" eb="3">
      <t>ナンサイ</t>
    </rPh>
    <phoneticPr fontId="20"/>
  </si>
  <si>
    <t xml:space="preserve">      その他（　　　　　</t>
    <rPh sb="7" eb="8">
      <t>タ</t>
    </rPh>
    <phoneticPr fontId="20"/>
  </si>
  <si>
    <t>義歯使用</t>
    <rPh sb="0" eb="4">
      <t>ギシシヨウ</t>
    </rPh>
    <phoneticPr fontId="34"/>
  </si>
  <si>
    <t>　　あり　　（　</t>
    <phoneticPr fontId="20"/>
  </si>
  <si>
    <t>　部分　・</t>
    <rPh sb="0" eb="2">
      <t>ブブン</t>
    </rPh>
    <phoneticPr fontId="20"/>
  </si>
  <si>
    <t xml:space="preserve">   総　）　　</t>
    <rPh sb="3" eb="7">
      <t>ブブン</t>
    </rPh>
    <phoneticPr fontId="20"/>
  </si>
  <si>
    <t>左右両方の奥歯で
しっかりかみしめられる</t>
    <phoneticPr fontId="34"/>
  </si>
  <si>
    <t>　　　できる</t>
    <phoneticPr fontId="20"/>
  </si>
  <si>
    <t>　　　できない</t>
    <phoneticPr fontId="20"/>
  </si>
  <si>
    <t>歯の汚れ</t>
    <phoneticPr fontId="34"/>
  </si>
  <si>
    <t>歯肉の腫れ、出血</t>
    <phoneticPr fontId="34"/>
  </si>
  <si>
    <t>特記事項</t>
    <rPh sb="0" eb="4">
      <t>トッキジコウ</t>
    </rPh>
    <phoneticPr fontId="34"/>
  </si>
  <si>
    <t>５．お薬について　　　※必要に応じて、「お薬手帳（コピー）」を添付</t>
    <rPh sb="3" eb="4">
      <t>クスリ</t>
    </rPh>
    <phoneticPr fontId="7"/>
  </si>
  <si>
    <t>　　 あり</t>
    <phoneticPr fontId="20"/>
  </si>
  <si>
    <t xml:space="preserve"> 　　あり（職種：　　　　　　　　　　</t>
    <rPh sb="6" eb="8">
      <t>ショクシュ</t>
    </rPh>
    <phoneticPr fontId="20"/>
  </si>
  <si>
    <t>　　　自己管理</t>
    <rPh sb="3" eb="5">
      <t>ジコ</t>
    </rPh>
    <rPh sb="5" eb="7">
      <t>カンリ</t>
    </rPh>
    <phoneticPr fontId="20"/>
  </si>
  <si>
    <t>　　他者による管理（管理者:</t>
    <phoneticPr fontId="20"/>
  </si>
  <si>
    <t>管理方法:</t>
    <rPh sb="0" eb="3">
      <t>カンリホウホウ</t>
    </rPh>
    <phoneticPr fontId="20"/>
  </si>
  <si>
    <t>　</t>
    <phoneticPr fontId="34"/>
  </si>
  <si>
    <t>服薬介助</t>
    <rPh sb="0" eb="4">
      <t>フクヤクカイジョ</t>
    </rPh>
    <phoneticPr fontId="7"/>
  </si>
  <si>
    <t>　　　自立</t>
    <rPh sb="3" eb="5">
      <t>ジリツ</t>
    </rPh>
    <phoneticPr fontId="20"/>
  </si>
  <si>
    <t>　  一部介助（介助方法：　　　　　　　</t>
    <rPh sb="3" eb="5">
      <t>イチブ</t>
    </rPh>
    <phoneticPr fontId="20"/>
  </si>
  <si>
    <t xml:space="preserve">      全介助</t>
    <rPh sb="5" eb="7">
      <t>ゼンカイジョ</t>
    </rPh>
    <phoneticPr fontId="20"/>
  </si>
  <si>
    <t>　　　処方通り服用</t>
    <rPh sb="3" eb="6">
      <t>ショホウドオ</t>
    </rPh>
    <rPh sb="7" eb="9">
      <t>フクヨウ</t>
    </rPh>
    <phoneticPr fontId="20"/>
  </si>
  <si>
    <t>　　 時々飲み忘れ</t>
    <rPh sb="3" eb="5">
      <t>トキドキ</t>
    </rPh>
    <rPh sb="5" eb="6">
      <t>ノ</t>
    </rPh>
    <rPh sb="7" eb="8">
      <t>ワス</t>
    </rPh>
    <phoneticPr fontId="20"/>
  </si>
  <si>
    <t xml:space="preserve"> 飲み忘れが多い、処方が守られていない</t>
    <rPh sb="1" eb="2">
      <t>ワス</t>
    </rPh>
    <rPh sb="4" eb="5">
      <t>オオ</t>
    </rPh>
    <rPh sb="7" eb="9">
      <t>ショホウ</t>
    </rPh>
    <rPh sb="10" eb="11">
      <t>マモ</t>
    </rPh>
    <phoneticPr fontId="20"/>
  </si>
  <si>
    <t>　　  服薬拒否</t>
    <rPh sb="4" eb="6">
      <t>フクヤク</t>
    </rPh>
    <rPh sb="6" eb="8">
      <t>キョヒ</t>
    </rPh>
    <phoneticPr fontId="20"/>
  </si>
  <si>
    <t>薬剤アレルギー</t>
    <rPh sb="0" eb="2">
      <t>ヤクザイ</t>
    </rPh>
    <phoneticPr fontId="34"/>
  </si>
  <si>
    <t xml:space="preserve">  あり  （ 　　　　　　　</t>
    <phoneticPr fontId="20"/>
  </si>
  <si>
    <t>　　　 なし</t>
    <phoneticPr fontId="20"/>
  </si>
  <si>
    <t xml:space="preserve"> 　あり(　　　　　　　　　　</t>
    <phoneticPr fontId="20"/>
  </si>
  <si>
    <t>６．かかりつけ医について</t>
    <rPh sb="7" eb="8">
      <t>イ</t>
    </rPh>
    <phoneticPr fontId="7"/>
  </si>
  <si>
    <t>かかりつけ医療機関１</t>
    <rPh sb="5" eb="7">
      <t>イリョウ</t>
    </rPh>
    <rPh sb="7" eb="9">
      <t>キカン</t>
    </rPh>
    <phoneticPr fontId="7"/>
  </si>
  <si>
    <t>かかりつけ医療機関２</t>
    <rPh sb="5" eb="7">
      <t>イリョウ</t>
    </rPh>
    <rPh sb="7" eb="9">
      <t>キカン</t>
    </rPh>
    <phoneticPr fontId="7"/>
  </si>
  <si>
    <t>かかりつけ医療機関３</t>
    <rPh sb="5" eb="7">
      <t>イリョウ</t>
    </rPh>
    <rPh sb="7" eb="9">
      <t>キカン</t>
    </rPh>
    <phoneticPr fontId="7"/>
  </si>
  <si>
    <t>かかりつけ歯科医療機関</t>
    <rPh sb="5" eb="7">
      <t>シカ</t>
    </rPh>
    <rPh sb="7" eb="11">
      <t>イリョウキカン</t>
    </rPh>
    <phoneticPr fontId="7"/>
  </si>
  <si>
    <t>歯科医師名</t>
    <rPh sb="0" eb="2">
      <t>シカ</t>
    </rPh>
    <rPh sb="2" eb="4">
      <t>イシ</t>
    </rPh>
    <rPh sb="4" eb="5">
      <t>メイ</t>
    </rPh>
    <phoneticPr fontId="7"/>
  </si>
  <si>
    <t>かかりつけ薬局</t>
    <rPh sb="5" eb="7">
      <t>ヤッキョク</t>
    </rPh>
    <phoneticPr fontId="34"/>
  </si>
  <si>
    <t>訪問看護ステーション</t>
    <rPh sb="0" eb="4">
      <t>ホウモンカンゴ</t>
    </rPh>
    <phoneticPr fontId="34"/>
  </si>
  <si>
    <t>７．人生の最終段階における医療・ケアに関する情報
※本人の意思は変わりうるものであり、本記載が最新の意向を反映しているとは限らないため、常に最新の意向の確認が必要であることについて十分に留意すること</t>
    <phoneticPr fontId="7"/>
  </si>
  <si>
    <t>意向の話し合い</t>
    <rPh sb="0" eb="2">
      <t>イコウ</t>
    </rPh>
    <rPh sb="3" eb="4">
      <t>ハナ</t>
    </rPh>
    <rPh sb="5" eb="6">
      <t>ア</t>
    </rPh>
    <phoneticPr fontId="34"/>
  </si>
  <si>
    <t>　　　本人・家族等との話し合いを実施している（　最終実施日：　　年　　月　）</t>
    <rPh sb="32" eb="33">
      <t>ネン</t>
    </rPh>
    <rPh sb="35" eb="36">
      <t>ゲツ</t>
    </rPh>
    <phoneticPr fontId="20"/>
  </si>
  <si>
    <t>　　　話し合いを実施していない</t>
    <rPh sb="3" eb="4">
      <t>ハナ</t>
    </rPh>
    <rPh sb="5" eb="6">
      <t>ア</t>
    </rPh>
    <rPh sb="8" eb="10">
      <t>ジッシ</t>
    </rPh>
    <phoneticPr fontId="20"/>
  </si>
  <si>
    <t>　本人からの話し合いの希望がない</t>
    <rPh sb="1" eb="3">
      <t>ホンニン</t>
    </rPh>
    <rPh sb="5" eb="6">
      <t>ハナ</t>
    </rPh>
    <rPh sb="7" eb="8">
      <t>ア</t>
    </rPh>
    <rPh sb="10" eb="12">
      <t>キボウ</t>
    </rPh>
    <phoneticPr fontId="20"/>
  </si>
  <si>
    <t>　　　 それ以外　）</t>
    <phoneticPr fontId="20"/>
  </si>
  <si>
    <t>※本人・家族等との話し合いを実施している場合のみ記載</t>
    <rPh sb="6" eb="7">
      <t>トウ</t>
    </rPh>
    <phoneticPr fontId="34"/>
  </si>
  <si>
    <t>本人・家族の意向</t>
    <rPh sb="0" eb="2">
      <t>ホンニン</t>
    </rPh>
    <rPh sb="3" eb="5">
      <t>カゾク</t>
    </rPh>
    <rPh sb="6" eb="8">
      <t>イコウ</t>
    </rPh>
    <phoneticPr fontId="34"/>
  </si>
  <si>
    <t>　　　下記をご参照ください</t>
    <rPh sb="3" eb="5">
      <t>カキ</t>
    </rPh>
    <rPh sb="7" eb="9">
      <t>サンショウ</t>
    </rPh>
    <phoneticPr fontId="20"/>
  </si>
  <si>
    <t>　　  別紙参照　（書類名：　　　　　　　　　　　　</t>
    <rPh sb="4" eb="8">
      <t>ベッシサ</t>
    </rPh>
    <rPh sb="10" eb="12">
      <t>ショルイ</t>
    </rPh>
    <rPh sb="12" eb="13">
      <t>メイ</t>
    </rPh>
    <phoneticPr fontId="20"/>
  </si>
  <si>
    <t>）　　</t>
    <phoneticPr fontId="20"/>
  </si>
  <si>
    <t>話し合いへの参加者</t>
    <rPh sb="0" eb="1">
      <t>ハナ</t>
    </rPh>
    <rPh sb="2" eb="3">
      <t>ア</t>
    </rPh>
    <rPh sb="6" eb="9">
      <t>サンカシャ</t>
    </rPh>
    <phoneticPr fontId="34"/>
  </si>
  <si>
    <t>　　　本人</t>
    <rPh sb="3" eb="5">
      <t>ホンニン</t>
    </rPh>
    <phoneticPr fontId="20"/>
  </si>
  <si>
    <t>　　　家族　（　氏名：　　　　　　　　　　　　　</t>
    <rPh sb="3" eb="5">
      <t>シメイ</t>
    </rPh>
    <phoneticPr fontId="20"/>
  </si>
  <si>
    <t>続柄</t>
    <rPh sb="0" eb="1">
      <t>ゾクガラ</t>
    </rPh>
    <phoneticPr fontId="20"/>
  </si>
  <si>
    <t>）　　（</t>
    <phoneticPr fontId="20"/>
  </si>
  <si>
    <t>氏名：</t>
    <rPh sb="0" eb="2">
      <t>シメイ</t>
    </rPh>
    <phoneticPr fontId="20"/>
  </si>
  <si>
    <t>　　　医療・ケアチーム</t>
    <rPh sb="3" eb="5">
      <t>イリョウ</t>
    </rPh>
    <phoneticPr fontId="20"/>
  </si>
  <si>
    <t>　　　その他（　　　　　　　　　　　　　</t>
  </si>
  <si>
    <t>医療・ケアに関して本人または本人・家族等と医療・ケアチームで話し合った内容※</t>
    <rPh sb="9" eb="11">
      <t>ホンニン</t>
    </rPh>
    <rPh sb="21" eb="23">
      <t>イリョウ</t>
    </rPh>
    <phoneticPr fontId="34"/>
  </si>
  <si>
    <t>その他</t>
    <phoneticPr fontId="34"/>
  </si>
  <si>
    <t xml:space="preserve">　上記の他、人生の最終段階における医療・ケアに関する情報で医療機関と共有したい内容
</t>
    <phoneticPr fontId="20"/>
  </si>
  <si>
    <t>８．入院前の身体・生活機能の状況／療養生活上の課題について</t>
    <rPh sb="6" eb="8">
      <t>シンタイ</t>
    </rPh>
    <rPh sb="9" eb="11">
      <t>セイカツ</t>
    </rPh>
    <rPh sb="11" eb="13">
      <t>キノウ</t>
    </rPh>
    <rPh sb="14" eb="16">
      <t>ジョウキョウ</t>
    </rPh>
    <rPh sb="17" eb="19">
      <t>リョウヨウ</t>
    </rPh>
    <rPh sb="19" eb="21">
      <t>セイカツ</t>
    </rPh>
    <rPh sb="21" eb="22">
      <t>ジョウ</t>
    </rPh>
    <rPh sb="23" eb="25">
      <t>カダイ</t>
    </rPh>
    <phoneticPr fontId="7"/>
  </si>
  <si>
    <t>　　  右上肢</t>
    <rPh sb="4" eb="5">
      <t>ミギ</t>
    </rPh>
    <rPh sb="5" eb="7">
      <t>ジョウシ</t>
    </rPh>
    <phoneticPr fontId="20"/>
  </si>
  <si>
    <t>　　  左上肢</t>
    <rPh sb="4" eb="6">
      <t>ヒダリジョウシ</t>
    </rPh>
    <phoneticPr fontId="20"/>
  </si>
  <si>
    <t>　　  右下肢</t>
    <rPh sb="4" eb="7">
      <t>ミギカシ</t>
    </rPh>
    <phoneticPr fontId="20"/>
  </si>
  <si>
    <t>　　  左下肢</t>
    <rPh sb="4" eb="5">
      <t>ヒダリ</t>
    </rPh>
    <rPh sb="5" eb="7">
      <t>カシ</t>
    </rPh>
    <phoneticPr fontId="20"/>
  </si>
  <si>
    <t>褥瘡等の有無</t>
    <rPh sb="2" eb="3">
      <t>トウ</t>
    </rPh>
    <phoneticPr fontId="20"/>
  </si>
  <si>
    <t>　　　　なし</t>
    <phoneticPr fontId="20"/>
  </si>
  <si>
    <t xml:space="preserve"> 　あり(部位・深度・大きさ等:　　　</t>
    <phoneticPr fontId="20"/>
  </si>
  <si>
    <t>褥瘡等への対応</t>
    <rPh sb="0" eb="2">
      <t>ジョクソウ</t>
    </rPh>
    <rPh sb="2" eb="3">
      <t>トウ</t>
    </rPh>
    <rPh sb="5" eb="7">
      <t>タイオウ</t>
    </rPh>
    <phoneticPr fontId="20"/>
  </si>
  <si>
    <t>　　  エアーマット</t>
    <phoneticPr fontId="20"/>
  </si>
  <si>
    <t>　　  クッション</t>
    <phoneticPr fontId="20"/>
  </si>
  <si>
    <t>　　 体位変換(</t>
    <rPh sb="3" eb="7">
      <t>タイイヘンカン</t>
    </rPh>
    <phoneticPr fontId="20"/>
  </si>
  <si>
    <t>時間)</t>
    <rPh sb="0" eb="1">
      <t>ジカン</t>
    </rPh>
    <phoneticPr fontId="20"/>
  </si>
  <si>
    <t>　　　 その他(</t>
    <rPh sb="6" eb="7">
      <t>タ</t>
    </rPh>
    <phoneticPr fontId="20"/>
  </si>
  <si>
    <t xml:space="preserve">       なし</t>
    <phoneticPr fontId="7"/>
  </si>
  <si>
    <t>移乗</t>
    <rPh sb="0" eb="2">
      <t>イジョウ</t>
    </rPh>
    <phoneticPr fontId="34"/>
  </si>
  <si>
    <t>　　  自立</t>
    <rPh sb="4" eb="6">
      <t>ジリツ</t>
    </rPh>
    <phoneticPr fontId="20"/>
  </si>
  <si>
    <t>　　  見守り</t>
    <rPh sb="4" eb="6">
      <t>ミマモ</t>
    </rPh>
    <phoneticPr fontId="20"/>
  </si>
  <si>
    <t>　　 一部介助</t>
    <rPh sb="3" eb="7">
      <t>イチブカイジョ</t>
    </rPh>
    <phoneticPr fontId="20"/>
  </si>
  <si>
    <t>　　  全介助</t>
    <rPh sb="4" eb="7">
      <t>ゼンカイジョ</t>
    </rPh>
    <phoneticPr fontId="20"/>
  </si>
  <si>
    <t>移動</t>
    <rPh sb="0" eb="2">
      <t>イドウ</t>
    </rPh>
    <phoneticPr fontId="34"/>
  </si>
  <si>
    <t xml:space="preserve">   一部介助</t>
    <rPh sb="3" eb="5">
      <t>イチブ</t>
    </rPh>
    <rPh sb="5" eb="7">
      <t>カイジョ</t>
    </rPh>
    <phoneticPr fontId="7"/>
  </si>
  <si>
    <t xml:space="preserve"> 全介助</t>
    <rPh sb="1" eb="4">
      <t>ゼンカイジョ</t>
    </rPh>
    <phoneticPr fontId="7"/>
  </si>
  <si>
    <t>移動（屋外）</t>
    <rPh sb="0" eb="2">
      <t>イドウ</t>
    </rPh>
    <rPh sb="3" eb="5">
      <t>オクガイ</t>
    </rPh>
    <phoneticPr fontId="34"/>
  </si>
  <si>
    <t>　　  杖</t>
    <rPh sb="4" eb="5">
      <t>ツエ</t>
    </rPh>
    <phoneticPr fontId="20"/>
  </si>
  <si>
    <t>　　  歩行器</t>
    <rPh sb="4" eb="7">
      <t>ホコウキ</t>
    </rPh>
    <phoneticPr fontId="20"/>
  </si>
  <si>
    <t>　　  車椅子</t>
    <rPh sb="4" eb="7">
      <t>クルマイス</t>
    </rPh>
    <phoneticPr fontId="20"/>
  </si>
  <si>
    <t>　　  その他</t>
    <rPh sb="6" eb="7">
      <t>タ</t>
    </rPh>
    <phoneticPr fontId="20"/>
  </si>
  <si>
    <t>移動（屋内）</t>
    <rPh sb="0" eb="2">
      <t>イドウ</t>
    </rPh>
    <rPh sb="3" eb="5">
      <t>オクナイ</t>
    </rPh>
    <phoneticPr fontId="34"/>
  </si>
  <si>
    <t>杖</t>
    <rPh sb="0" eb="1">
      <t>ツエ</t>
    </rPh>
    <phoneticPr fontId="7"/>
  </si>
  <si>
    <t>歩行器</t>
    <rPh sb="0" eb="3">
      <t>ホコウキ</t>
    </rPh>
    <phoneticPr fontId="7"/>
  </si>
  <si>
    <t xml:space="preserve">   車椅子</t>
    <rPh sb="3" eb="6">
      <t>クルマイス</t>
    </rPh>
    <phoneticPr fontId="7"/>
  </si>
  <si>
    <t>食事</t>
    <rPh sb="0" eb="2">
      <t>ショクジ</t>
    </rPh>
    <phoneticPr fontId="34"/>
  </si>
  <si>
    <t>排泄</t>
    <rPh sb="0" eb="2">
      <t>ハイセツ</t>
    </rPh>
    <phoneticPr fontId="34"/>
  </si>
  <si>
    <t>入院前のADL/IADL</t>
    <rPh sb="0" eb="2">
      <t>ニュウイン</t>
    </rPh>
    <rPh sb="2" eb="3">
      <t>マエ</t>
    </rPh>
    <phoneticPr fontId="20"/>
  </si>
  <si>
    <t>　同封の書類をご確認ください。</t>
    <rPh sb="1" eb="3">
      <t>ドウフウ</t>
    </rPh>
    <rPh sb="4" eb="6">
      <t>ショルイ</t>
    </rPh>
    <rPh sb="8" eb="10">
      <t>カクニン</t>
    </rPh>
    <phoneticPr fontId="20"/>
  </si>
  <si>
    <t>　　 　アセスメントシート（フェイスシート）</t>
    <phoneticPr fontId="20"/>
  </si>
  <si>
    <t>　　  その他（</t>
    <rPh sb="6" eb="7">
      <t>タ</t>
    </rPh>
    <phoneticPr fontId="20"/>
  </si>
  <si>
    <t>ADL・IADLに関する
直近2週間以内の変化</t>
    <phoneticPr fontId="20"/>
  </si>
  <si>
    <t>　　  なし</t>
    <phoneticPr fontId="20"/>
  </si>
  <si>
    <t>　　あり</t>
    <phoneticPr fontId="20"/>
  </si>
  <si>
    <t>認知機能の状況</t>
    <rPh sb="0" eb="4">
      <t>ニンチキノウ</t>
    </rPh>
    <rPh sb="5" eb="7">
      <t>ジョウキョウ</t>
    </rPh>
    <phoneticPr fontId="20"/>
  </si>
  <si>
    <t>　みまもりの必要性：日常生活で安全に過ごすためにどの程度ほかの人によるみまもりが必要か</t>
    <phoneticPr fontId="20"/>
  </si>
  <si>
    <t>　　　見守ってもらうことなく過ごすことができる</t>
    <phoneticPr fontId="20"/>
  </si>
  <si>
    <t>1日1回様子を確認してもらえれば一人で過ごすことができる</t>
  </si>
  <si>
    <t>　　　半日程度であれば見守ってもらうことなく一人で過ごすことができる</t>
    <phoneticPr fontId="20"/>
  </si>
  <si>
    <t>30分程度ならみまもってもらうことなく一人で過ごすことができる</t>
  </si>
  <si>
    <t>　　　常にみまもりが必要である</t>
    <phoneticPr fontId="20"/>
  </si>
  <si>
    <t>　見当識：現在の日付や場所等についてどの程度認識できるか</t>
    <phoneticPr fontId="20"/>
  </si>
  <si>
    <t>　　　年月日はわかる</t>
    <phoneticPr fontId="20"/>
  </si>
  <si>
    <t>年月日はわからないが、現在いる場所の種類はわかる</t>
    <phoneticPr fontId="20"/>
  </si>
  <si>
    <t>　　　場所の名称や種類はわからないが、その場にいる人が誰だかわかる</t>
    <phoneticPr fontId="20"/>
  </si>
  <si>
    <t>その場にいる人が誰だかわからないが、自分の名前はわかる</t>
    <phoneticPr fontId="20"/>
  </si>
  <si>
    <t>　　　自分の名前がわからない</t>
    <phoneticPr fontId="20"/>
  </si>
  <si>
    <t>　近時記憶：身近なものを置いた場所を覚えているか</t>
    <phoneticPr fontId="20"/>
  </si>
  <si>
    <t>　　　常に覚えている</t>
    <phoneticPr fontId="20"/>
  </si>
  <si>
    <t>たまに（週1回程度）忘れることがあるが、考えることで思い出せる</t>
    <phoneticPr fontId="20"/>
  </si>
  <si>
    <t>　　　思い出せないこともあるが、きっかけがあれば自分で思い出すこともある</t>
    <phoneticPr fontId="20"/>
  </si>
  <si>
    <t>きっかけがあっても、自分では置いた場所をほとんど思い出せない</t>
    <phoneticPr fontId="20"/>
  </si>
  <si>
    <t>　　　忘れたこと自体を認識していない</t>
    <phoneticPr fontId="20"/>
  </si>
  <si>
    <t>　遂行能力：テレビ、エアコン、電動ベッド等の電化製品を操作できるか</t>
    <phoneticPr fontId="20"/>
  </si>
  <si>
    <t>　　　自由に操作できる</t>
    <phoneticPr fontId="20"/>
  </si>
  <si>
    <t>チャンネルの順送りなど普段している操作はできる</t>
    <phoneticPr fontId="20"/>
  </si>
  <si>
    <t>　　　操作間違いが多いが、操作方法を教えてもらえれば使える</t>
    <phoneticPr fontId="20"/>
  </si>
  <si>
    <t>リモコンを認識しているが、リモコンの使い方が全くわからない</t>
    <phoneticPr fontId="20"/>
  </si>
  <si>
    <t>　　　リモコンが何をするものかわからない</t>
    <phoneticPr fontId="20"/>
  </si>
  <si>
    <t>過去半年間における入院</t>
    <rPh sb="9" eb="11">
      <t>ニュウイン</t>
    </rPh>
    <phoneticPr fontId="20"/>
  </si>
  <si>
    <t>　　不明</t>
    <rPh sb="2" eb="4">
      <t>フメイ</t>
    </rPh>
    <phoneticPr fontId="20"/>
  </si>
  <si>
    <t>　　  あり　　（</t>
    <phoneticPr fontId="20"/>
  </si>
  <si>
    <t>頻度：</t>
    <rPh sb="0" eb="1">
      <t>ヒンド</t>
    </rPh>
    <phoneticPr fontId="20"/>
  </si>
  <si>
    <t>　0回</t>
    <rPh sb="2" eb="3">
      <t>カイ</t>
    </rPh>
    <phoneticPr fontId="20"/>
  </si>
  <si>
    <t>　1回</t>
    <rPh sb="2" eb="3">
      <t>カイ</t>
    </rPh>
    <phoneticPr fontId="20"/>
  </si>
  <si>
    <t>　　2回以上　）</t>
    <rPh sb="3" eb="4">
      <t>カイ</t>
    </rPh>
    <rPh sb="4" eb="6">
      <t>イジョウ</t>
    </rPh>
    <phoneticPr fontId="20"/>
  </si>
  <si>
    <t>（直近の入院理由：</t>
    <rPh sb="1" eb="3">
      <t>チョッキン</t>
    </rPh>
    <rPh sb="4" eb="6">
      <t>ニュウイン</t>
    </rPh>
    <rPh sb="6" eb="8">
      <t>リユウ</t>
    </rPh>
    <phoneticPr fontId="20"/>
  </si>
  <si>
    <t xml:space="preserve">期間： </t>
    <phoneticPr fontId="20"/>
  </si>
  <si>
    <t>令和　　年　　月　　日　　～　令和　　年　　月　　日</t>
    <phoneticPr fontId="20"/>
  </si>
  <si>
    <t>令和　　年　　月　　日</t>
    <phoneticPr fontId="20"/>
  </si>
  <si>
    <t>９．入院前の生活における介護/医療の状況、本人の関心等</t>
    <rPh sb="2" eb="4">
      <t>ニュウイン</t>
    </rPh>
    <rPh sb="4" eb="5">
      <t>マエ</t>
    </rPh>
    <rPh sb="6" eb="8">
      <t>セイカツ</t>
    </rPh>
    <rPh sb="12" eb="14">
      <t>カイゴ</t>
    </rPh>
    <rPh sb="15" eb="17">
      <t>イリョウ</t>
    </rPh>
    <rPh sb="18" eb="20">
      <t>ジョウキョウ</t>
    </rPh>
    <rPh sb="21" eb="23">
      <t>ホンニン</t>
    </rPh>
    <rPh sb="24" eb="26">
      <t>カンシン</t>
    </rPh>
    <rPh sb="26" eb="27">
      <t>トウ</t>
    </rPh>
    <phoneticPr fontId="7"/>
  </si>
  <si>
    <t>介護/医療の状況・
本人の関心等</t>
    <phoneticPr fontId="7"/>
  </si>
  <si>
    <t>　介護・医療サービスの利用状況、生活歴や趣味・嗜好等</t>
    <phoneticPr fontId="20"/>
  </si>
  <si>
    <t xml:space="preserve">　同封の書類をご確認ください。 </t>
    <phoneticPr fontId="20"/>
  </si>
  <si>
    <t>　　 居宅サービス計画書（１）～（３）</t>
    <rPh sb="3" eb="5">
      <t>キョタ</t>
    </rPh>
    <phoneticPr fontId="20"/>
  </si>
  <si>
    <t>　　 アセスメントシート（フェイスシート）</t>
    <phoneticPr fontId="20"/>
  </si>
  <si>
    <t>その他 (</t>
    <phoneticPr fontId="20"/>
  </si>
  <si>
    <t>　ペット飼育の有無：</t>
    <phoneticPr fontId="20"/>
  </si>
  <si>
    <t>　特記事項：</t>
    <phoneticPr fontId="20"/>
  </si>
  <si>
    <t>１０．今後の在宅生活の展望について（ケアマネジャーとしての意見）</t>
    <rPh sb="3" eb="5">
      <t>コンゴ</t>
    </rPh>
    <rPh sb="6" eb="8">
      <t>ザイタク</t>
    </rPh>
    <rPh sb="8" eb="10">
      <t>セイカツ</t>
    </rPh>
    <rPh sb="11" eb="13">
      <t>テンボウ</t>
    </rPh>
    <rPh sb="29" eb="31">
      <t>イケン</t>
    </rPh>
    <phoneticPr fontId="7"/>
  </si>
  <si>
    <r>
      <t xml:space="preserve">住環境
</t>
    </r>
    <r>
      <rPr>
        <sz val="8"/>
        <rFont val="Meiryo UI"/>
        <family val="3"/>
        <charset val="128"/>
      </rPr>
      <t>※可能ならば「写真」などを添付</t>
    </r>
    <rPh sb="0" eb="1">
      <t>ジュウ</t>
    </rPh>
    <rPh sb="1" eb="3">
      <t>カンキョウ</t>
    </rPh>
    <rPh sb="5" eb="7">
      <t>カノウ</t>
    </rPh>
    <rPh sb="11" eb="13">
      <t>シャシン</t>
    </rPh>
    <rPh sb="17" eb="19">
      <t>テンプ</t>
    </rPh>
    <phoneticPr fontId="20"/>
  </si>
  <si>
    <t>　住環境の種類　  (</t>
    <rPh sb="1" eb="4">
      <t>ジュウカンキョウ</t>
    </rPh>
    <rPh sb="5" eb="7">
      <t>シュルイ</t>
    </rPh>
    <phoneticPr fontId="20"/>
  </si>
  <si>
    <t>　　戸建て　・</t>
    <rPh sb="2" eb="4">
      <t>コダ</t>
    </rPh>
    <phoneticPr fontId="20"/>
  </si>
  <si>
    <t>　　集合住宅　）</t>
    <rPh sb="2" eb="6">
      <t>シュウゴウジュウタク</t>
    </rPh>
    <phoneticPr fontId="20"/>
  </si>
  <si>
    <t>階建て</t>
    <rPh sb="0" eb="2">
      <t>カイダ</t>
    </rPh>
    <phoneticPr fontId="20"/>
  </si>
  <si>
    <t>エレベーター（</t>
    <phoneticPr fontId="20"/>
  </si>
  <si>
    <t xml:space="preserve">  あり</t>
    <phoneticPr fontId="20"/>
  </si>
  <si>
    <t xml:space="preserve">  　なし</t>
    <phoneticPr fontId="20"/>
  </si>
  <si>
    <t>　特記事項：</t>
    <rPh sb="1" eb="5">
      <t>トッキジコウ</t>
    </rPh>
    <phoneticPr fontId="20"/>
  </si>
  <si>
    <t>在宅生活に必要な要件</t>
    <rPh sb="0" eb="2">
      <t>ザイタク</t>
    </rPh>
    <rPh sb="2" eb="4">
      <t>セイカツ</t>
    </rPh>
    <rPh sb="5" eb="7">
      <t>ヒツヨウ</t>
    </rPh>
    <rPh sb="8" eb="10">
      <t>ヨウケン</t>
    </rPh>
    <phoneticPr fontId="7"/>
  </si>
  <si>
    <t>　　  不要</t>
    <rPh sb="4" eb="6">
      <t>フヨウ</t>
    </rPh>
    <phoneticPr fontId="20"/>
  </si>
  <si>
    <t>　　必要　　（</t>
    <rPh sb="2" eb="4">
      <t>ヒツヨウ</t>
    </rPh>
    <phoneticPr fontId="20"/>
  </si>
  <si>
    <t>退院後の支援者</t>
    <rPh sb="0" eb="3">
      <t>タイインゴ</t>
    </rPh>
    <rPh sb="4" eb="7">
      <t>シエンシャ</t>
    </rPh>
    <phoneticPr fontId="20"/>
  </si>
  <si>
    <t>　　　家族の支援が見込める（</t>
    <rPh sb="3" eb="5">
      <t>カゾク</t>
    </rPh>
    <rPh sb="6" eb="8">
      <t>シエン</t>
    </rPh>
    <rPh sb="9" eb="11">
      <t>ミコ</t>
    </rPh>
    <phoneticPr fontId="20"/>
  </si>
  <si>
    <t>　　十分　　・</t>
    <rPh sb="2" eb="4">
      <t>ジュウブン</t>
    </rPh>
    <phoneticPr fontId="20"/>
  </si>
  <si>
    <t>　　一部　）</t>
    <rPh sb="2" eb="4">
      <t>イチブ</t>
    </rPh>
    <phoneticPr fontId="20"/>
  </si>
  <si>
    <t>　　　家族以外の支援が見込める　（</t>
    <rPh sb="3" eb="5">
      <t>カゾク</t>
    </rPh>
    <rPh sb="5" eb="7">
      <t>イガイ</t>
    </rPh>
    <rPh sb="8" eb="10">
      <t>シエン</t>
    </rPh>
    <rPh sb="11" eb="13">
      <t>ミコ</t>
    </rPh>
    <phoneticPr fontId="20"/>
  </si>
  <si>
    <t>十分　　・</t>
    <rPh sb="0" eb="1">
      <t>ジュウブン</t>
    </rPh>
    <phoneticPr fontId="20"/>
  </si>
  <si>
    <t>　　 一部　）</t>
    <rPh sb="3" eb="5">
      <t>イチブ</t>
    </rPh>
    <phoneticPr fontId="20"/>
  </si>
  <si>
    <t>　　  支援は見込めない</t>
    <rPh sb="4" eb="6">
      <t>シエン</t>
    </rPh>
    <rPh sb="7" eb="9">
      <t>ミコ</t>
    </rPh>
    <phoneticPr fontId="20"/>
  </si>
  <si>
    <t>　　　家族や家族以外の支援者はいない</t>
    <rPh sb="3" eb="5">
      <t>カゾク</t>
    </rPh>
    <rPh sb="6" eb="10">
      <t>カゾクイガイ</t>
    </rPh>
    <rPh sb="11" eb="14">
      <t>シエンシャ</t>
    </rPh>
    <phoneticPr fontId="20"/>
  </si>
  <si>
    <t>　　  本シート2に同じ</t>
    <rPh sb="4" eb="5">
      <t>ホン</t>
    </rPh>
    <rPh sb="10" eb="11">
      <t>オナ</t>
    </rPh>
    <phoneticPr fontId="20"/>
  </si>
  <si>
    <t>　　 左記以外（氏名：　　</t>
    <phoneticPr fontId="20"/>
  </si>
  <si>
    <t>続柄：</t>
    <phoneticPr fontId="20"/>
  </si>
  <si>
    <t>年齢：</t>
    <rPh sb="0" eb="1">
      <t>ネンレイ</t>
    </rPh>
    <phoneticPr fontId="20"/>
  </si>
  <si>
    <t>家族や同居者等による
虐待の疑い</t>
    <rPh sb="0" eb="2">
      <t>カゾク</t>
    </rPh>
    <rPh sb="3" eb="5">
      <t>ドウキョ</t>
    </rPh>
    <rPh sb="5" eb="6">
      <t>シャ</t>
    </rPh>
    <rPh sb="6" eb="7">
      <t>トウ</t>
    </rPh>
    <rPh sb="11" eb="13">
      <t>ギャクタイ</t>
    </rPh>
    <rPh sb="14" eb="15">
      <t>ウタガ</t>
    </rPh>
    <phoneticPr fontId="20"/>
  </si>
  <si>
    <t>　　  あり　（</t>
    <phoneticPr fontId="20"/>
  </si>
  <si>
    <t>１１．カンファレンス等について（ケアマネジャーからの希望）</t>
    <rPh sb="10" eb="11">
      <t>トウ</t>
    </rPh>
    <rPh sb="26" eb="28">
      <t>キボウ</t>
    </rPh>
    <phoneticPr fontId="7"/>
  </si>
  <si>
    <t>「退院前カンファレンス」
への参加</t>
    <rPh sb="1" eb="4">
      <t>タイインマエ</t>
    </rPh>
    <rPh sb="15" eb="17">
      <t>サンカ</t>
    </rPh>
    <phoneticPr fontId="7"/>
  </si>
  <si>
    <t>　　  希望あり</t>
    <rPh sb="4" eb="6">
      <t>キボウ</t>
    </rPh>
    <phoneticPr fontId="20"/>
  </si>
  <si>
    <t xml:space="preserve"> </t>
    <phoneticPr fontId="34"/>
  </si>
  <si>
    <t>　具体的な要望　（</t>
    <rPh sb="1" eb="4">
      <t>グタイテキ</t>
    </rPh>
    <rPh sb="5" eb="7">
      <t>ヨウボウ</t>
    </rPh>
    <phoneticPr fontId="20"/>
  </si>
  <si>
    <t>「退院前訪問指導」
を実施する場合の同行</t>
    <rPh sb="1" eb="3">
      <t>タイイン</t>
    </rPh>
    <rPh sb="3" eb="4">
      <t>マエ</t>
    </rPh>
    <rPh sb="4" eb="6">
      <t>ホウモン</t>
    </rPh>
    <rPh sb="6" eb="8">
      <t>シドウ</t>
    </rPh>
    <rPh sb="11" eb="13">
      <t>ジッシ</t>
    </rPh>
    <rPh sb="15" eb="17">
      <t>バアイ</t>
    </rPh>
    <rPh sb="18" eb="20">
      <t>ドウコウ</t>
    </rPh>
    <phoneticPr fontId="7"/>
  </si>
  <si>
    <t>ない</t>
  </si>
  <si>
    <t>入院時情報提供書（新様式）</t>
    <rPh sb="0" eb="8">
      <t>ニュウジョウ</t>
    </rPh>
    <rPh sb="9" eb="12">
      <t>シンヨウシキ</t>
    </rPh>
    <phoneticPr fontId="7"/>
  </si>
  <si>
    <t>有効期間：</t>
    <phoneticPr fontId="20"/>
  </si>
  <si>
    <t>~</t>
    <phoneticPr fontId="7"/>
  </si>
  <si>
    <t>(数字）</t>
    <rPh sb="1" eb="3">
      <t>スウジ</t>
    </rPh>
    <phoneticPr fontId="20"/>
  </si>
  <si>
    <t>（２）</t>
    <phoneticPr fontId="20"/>
  </si>
  <si>
    <t>（１）</t>
    <phoneticPr fontId="20"/>
  </si>
  <si>
    <t>（３）</t>
  </si>
  <si>
    <t>（４）</t>
  </si>
  <si>
    <t>（５）</t>
  </si>
  <si>
    <t>（　）</t>
    <phoneticPr fontId="20"/>
  </si>
  <si>
    <t>課題分析（アセスメント）に関する項目</t>
    <rPh sb="0" eb="2">
      <t>カダイ</t>
    </rPh>
    <rPh sb="2" eb="4">
      <t>ブンセキ</t>
    </rPh>
    <rPh sb="13" eb="14">
      <t>カン</t>
    </rPh>
    <rPh sb="16" eb="18">
      <t>コウモク</t>
    </rPh>
    <phoneticPr fontId="7"/>
  </si>
  <si>
    <t>【健康状態】</t>
    <phoneticPr fontId="7"/>
  </si>
  <si>
    <t>麻痺</t>
    <phoneticPr fontId="7"/>
  </si>
  <si>
    <t>感染症</t>
    <phoneticPr fontId="7"/>
  </si>
  <si>
    <t>洗濯</t>
    <phoneticPr fontId="7"/>
  </si>
  <si>
    <t>買物</t>
    <phoneticPr fontId="7"/>
  </si>
  <si>
    <t>起き上がり</t>
    <phoneticPr fontId="7"/>
  </si>
  <si>
    <t>座位保持</t>
    <phoneticPr fontId="7"/>
  </si>
  <si>
    <t>立ち上がり</t>
    <phoneticPr fontId="7"/>
  </si>
  <si>
    <t>服薬管理</t>
    <phoneticPr fontId="7"/>
  </si>
  <si>
    <t>金銭管理</t>
    <phoneticPr fontId="7"/>
  </si>
  <si>
    <t>電話の利用</t>
    <phoneticPr fontId="7"/>
  </si>
  <si>
    <t>交通機関の利用</t>
    <phoneticPr fontId="7"/>
  </si>
  <si>
    <t>立位保持</t>
    <phoneticPr fontId="7"/>
  </si>
  <si>
    <t>移乗</t>
    <phoneticPr fontId="7"/>
  </si>
  <si>
    <t>屋内移動</t>
    <phoneticPr fontId="7"/>
  </si>
  <si>
    <t>使用器具（屋内）</t>
    <phoneticPr fontId="7"/>
  </si>
  <si>
    <t>【コミュニケーションにおける理解と表出の状況】</t>
    <phoneticPr fontId="7"/>
  </si>
  <si>
    <t>意思疎通</t>
    <phoneticPr fontId="7"/>
  </si>
  <si>
    <t>眼鏡</t>
    <phoneticPr fontId="7"/>
  </si>
  <si>
    <t>聴力</t>
    <phoneticPr fontId="7"/>
  </si>
  <si>
    <t>普通</t>
    <phoneticPr fontId="7"/>
  </si>
  <si>
    <t>１ｍ先が見える</t>
    <phoneticPr fontId="7"/>
  </si>
  <si>
    <t>やっと聞こえる</t>
    <phoneticPr fontId="7"/>
  </si>
  <si>
    <t>目の前が見える</t>
    <phoneticPr fontId="7"/>
  </si>
  <si>
    <t>大声が聞こえる</t>
    <phoneticPr fontId="7"/>
  </si>
  <si>
    <t>ほとんど見えない</t>
    <phoneticPr fontId="7"/>
  </si>
  <si>
    <t>ほとんど聞こえない</t>
    <phoneticPr fontId="7"/>
  </si>
  <si>
    <t>屋外移動</t>
    <rPh sb="0" eb="2">
      <t>オクガイ</t>
    </rPh>
    <phoneticPr fontId="7"/>
  </si>
  <si>
    <t>使用器具（屋外）</t>
    <phoneticPr fontId="7"/>
  </si>
  <si>
    <t>階段移動</t>
    <phoneticPr fontId="7"/>
  </si>
  <si>
    <t>判断不能</t>
    <phoneticPr fontId="7"/>
  </si>
  <si>
    <t>補聴器</t>
    <phoneticPr fontId="7"/>
  </si>
  <si>
    <t>意思伝達の方法</t>
    <phoneticPr fontId="7"/>
  </si>
  <si>
    <t>言語</t>
    <phoneticPr fontId="7"/>
  </si>
  <si>
    <t>電話</t>
    <phoneticPr fontId="7"/>
  </si>
  <si>
    <t>言語と非言語</t>
    <phoneticPr fontId="7"/>
  </si>
  <si>
    <t>携帯電話</t>
    <phoneticPr fontId="7"/>
  </si>
  <si>
    <t>非言語のみ</t>
    <phoneticPr fontId="7"/>
  </si>
  <si>
    <t>メール</t>
    <phoneticPr fontId="7"/>
  </si>
  <si>
    <t>チャットツール</t>
    <phoneticPr fontId="7"/>
  </si>
  <si>
    <t>【排泄の状況】</t>
    <phoneticPr fontId="7"/>
  </si>
  <si>
    <t>排泄の場所</t>
    <rPh sb="0" eb="2">
      <t>ハイセツ</t>
    </rPh>
    <rPh sb="3" eb="5">
      <t>バショ</t>
    </rPh>
    <phoneticPr fontId="20"/>
  </si>
  <si>
    <t>用具の使用</t>
    <phoneticPr fontId="20"/>
  </si>
  <si>
    <t>排尿動作</t>
    <rPh sb="0" eb="2">
      <t>ハイニョウ</t>
    </rPh>
    <rPh sb="2" eb="4">
      <t>ドウサ</t>
    </rPh>
    <phoneticPr fontId="20"/>
  </si>
  <si>
    <t>尿意</t>
    <phoneticPr fontId="20"/>
  </si>
  <si>
    <t>トイレ</t>
  </si>
  <si>
    <t>リハビリパンツ</t>
  </si>
  <si>
    <t>自立</t>
  </si>
  <si>
    <t>ある</t>
  </si>
  <si>
    <t>【認知機能や判断能力】</t>
    <phoneticPr fontId="7"/>
  </si>
  <si>
    <t>ポータブルトイレ</t>
  </si>
  <si>
    <t>おむつ</t>
  </si>
  <si>
    <t>ときどきある</t>
  </si>
  <si>
    <t>日常の意思決定</t>
    <phoneticPr fontId="7"/>
  </si>
  <si>
    <t>認知症の診断</t>
    <phoneticPr fontId="7"/>
  </si>
  <si>
    <t>原因疾患</t>
    <phoneticPr fontId="7"/>
  </si>
  <si>
    <t>ベッド（おむつ交換）</t>
  </si>
  <si>
    <t>尿器</t>
  </si>
  <si>
    <t>特別な場合もできる</t>
    <phoneticPr fontId="7"/>
  </si>
  <si>
    <t>アルツハイマー型認知症</t>
    <phoneticPr fontId="7"/>
  </si>
  <si>
    <t>留置カテーテル</t>
  </si>
  <si>
    <t>全介助</t>
  </si>
  <si>
    <t>特別な場合を除いてできる</t>
    <phoneticPr fontId="7"/>
  </si>
  <si>
    <t>あり</t>
    <phoneticPr fontId="7"/>
  </si>
  <si>
    <t>脳血管性認知症</t>
    <phoneticPr fontId="7"/>
  </si>
  <si>
    <t>日常的に困難</t>
    <phoneticPr fontId="7"/>
  </si>
  <si>
    <t>レビー小体型認知症</t>
    <phoneticPr fontId="7"/>
  </si>
  <si>
    <t>前頭側頭型認知症</t>
    <phoneticPr fontId="7"/>
  </si>
  <si>
    <t>尿失禁</t>
    <phoneticPr fontId="7"/>
  </si>
  <si>
    <t>排便動作</t>
    <phoneticPr fontId="7"/>
  </si>
  <si>
    <t>便意</t>
    <phoneticPr fontId="7"/>
  </si>
  <si>
    <t>便失禁</t>
    <phoneticPr fontId="7"/>
  </si>
  <si>
    <t>見当識障害</t>
    <phoneticPr fontId="7"/>
  </si>
  <si>
    <t>【清潔の保持に関する状況】</t>
    <phoneticPr fontId="7"/>
  </si>
  <si>
    <t>入浴動作</t>
  </si>
  <si>
    <t>入浴の頻度</t>
  </si>
  <si>
    <t>衣類の着脱</t>
  </si>
  <si>
    <t>衣類の状況</t>
    <phoneticPr fontId="7"/>
  </si>
  <si>
    <t>被害的</t>
    <phoneticPr fontId="7"/>
  </si>
  <si>
    <t>作話</t>
    <phoneticPr fontId="7"/>
  </si>
  <si>
    <t>感情が不安定</t>
    <phoneticPr fontId="7"/>
  </si>
  <si>
    <t>ほぼ毎日</t>
  </si>
  <si>
    <t>週に数回</t>
  </si>
  <si>
    <t>若干汚れている</t>
    <phoneticPr fontId="7"/>
  </si>
  <si>
    <t>月に数回</t>
  </si>
  <si>
    <t>汚れている</t>
    <phoneticPr fontId="7"/>
  </si>
  <si>
    <t>入浴していない</t>
  </si>
  <si>
    <t>暴力/攻撃性</t>
    <phoneticPr fontId="7"/>
  </si>
  <si>
    <t>大声を出す</t>
    <phoneticPr fontId="7"/>
  </si>
  <si>
    <t>介護に抵抗</t>
    <phoneticPr fontId="7"/>
  </si>
  <si>
    <t>一人で出たがる</t>
    <phoneticPr fontId="7"/>
  </si>
  <si>
    <t>爪切りの動作</t>
    <phoneticPr fontId="7"/>
  </si>
  <si>
    <t>爪の状態</t>
  </si>
  <si>
    <t>洗顔の動作</t>
  </si>
  <si>
    <t>整髪の動作</t>
    <phoneticPr fontId="7"/>
  </si>
  <si>
    <t>自立</t>
    <phoneticPr fontId="7"/>
  </si>
  <si>
    <t>普通</t>
  </si>
  <si>
    <t>若干汚れている</t>
  </si>
  <si>
    <t>汚れている</t>
  </si>
  <si>
    <t>収集癖</t>
    <phoneticPr fontId="7"/>
  </si>
  <si>
    <t>物や衣類を壊す</t>
    <phoneticPr fontId="7"/>
  </si>
  <si>
    <t>不潔行為</t>
    <phoneticPr fontId="7"/>
  </si>
  <si>
    <t>話がまとまらない</t>
    <phoneticPr fontId="7"/>
  </si>
  <si>
    <t>室内の状況</t>
    <phoneticPr fontId="7"/>
  </si>
  <si>
    <t>寝具の状況</t>
    <phoneticPr fontId="7"/>
  </si>
  <si>
    <t>乱雑</t>
    <phoneticPr fontId="7"/>
  </si>
  <si>
    <t>徘徊</t>
    <phoneticPr fontId="7"/>
  </si>
  <si>
    <t>昼夜逆転</t>
    <phoneticPr fontId="7"/>
  </si>
  <si>
    <t>独り言・一人笑い</t>
    <phoneticPr fontId="7"/>
  </si>
  <si>
    <t>危険行為</t>
    <phoneticPr fontId="7"/>
  </si>
  <si>
    <t>【口腔内の状況】</t>
    <phoneticPr fontId="7"/>
  </si>
  <si>
    <t>残存歯</t>
    <phoneticPr fontId="7"/>
  </si>
  <si>
    <t>歯の欠損</t>
    <phoneticPr fontId="7"/>
  </si>
  <si>
    <t>義歯の有無</t>
    <phoneticPr fontId="7"/>
  </si>
  <si>
    <t>一部ある</t>
    <rPh sb="0" eb="2">
      <t>イチブ</t>
    </rPh>
    <phoneticPr fontId="7"/>
  </si>
  <si>
    <t>部分義歯</t>
  </si>
  <si>
    <t>総義歯</t>
  </si>
  <si>
    <t>家庭内での役割</t>
    <phoneticPr fontId="7"/>
  </si>
  <si>
    <t>家族等との関わり</t>
    <phoneticPr fontId="7"/>
  </si>
  <si>
    <t>地域との関わり</t>
    <phoneticPr fontId="7"/>
  </si>
  <si>
    <t>仕事との関わり</t>
    <phoneticPr fontId="7"/>
  </si>
  <si>
    <t>口腔衛生</t>
    <phoneticPr fontId="7"/>
  </si>
  <si>
    <t>口臭の有無</t>
    <phoneticPr fontId="7"/>
  </si>
  <si>
    <t>支障なし</t>
  </si>
  <si>
    <t>支障あり</t>
  </si>
  <si>
    <t>【家族等の状況】</t>
    <phoneticPr fontId="7"/>
  </si>
  <si>
    <t>【食事摂取の状況】</t>
    <phoneticPr fontId="7"/>
  </si>
  <si>
    <t>関係性</t>
    <phoneticPr fontId="7"/>
  </si>
  <si>
    <t>仕事の有無</t>
    <phoneticPr fontId="7"/>
  </si>
  <si>
    <t>情報共有の方法</t>
    <phoneticPr fontId="7"/>
  </si>
  <si>
    <t>支援への参加意思</t>
    <phoneticPr fontId="7"/>
  </si>
  <si>
    <t>食事摂取の動作</t>
    <phoneticPr fontId="7"/>
  </si>
  <si>
    <t>水分とろみ</t>
    <phoneticPr fontId="7"/>
  </si>
  <si>
    <t>食事回数</t>
    <phoneticPr fontId="7"/>
  </si>
  <si>
    <t>良好</t>
    <phoneticPr fontId="7"/>
  </si>
  <si>
    <t>普通食</t>
    <phoneticPr fontId="7"/>
  </si>
  <si>
    <t>1日３回</t>
    <phoneticPr fontId="7"/>
  </si>
  <si>
    <t>不良</t>
    <phoneticPr fontId="7"/>
  </si>
  <si>
    <t>刻み食</t>
  </si>
  <si>
    <t>１日２回</t>
    <phoneticPr fontId="7"/>
  </si>
  <si>
    <t>ペースト食</t>
  </si>
  <si>
    <t>１日１回</t>
    <phoneticPr fontId="7"/>
  </si>
  <si>
    <t>経管栄養</t>
  </si>
  <si>
    <t>現在の負担感</t>
    <phoneticPr fontId="7"/>
  </si>
  <si>
    <t>見守り等</t>
    <phoneticPr fontId="7"/>
  </si>
  <si>
    <t xml:space="preserve"> 不良</t>
    <phoneticPr fontId="7"/>
  </si>
  <si>
    <t>不明</t>
    <phoneticPr fontId="7"/>
  </si>
  <si>
    <t>【居住環境】</t>
    <phoneticPr fontId="7"/>
  </si>
  <si>
    <t>家屋の形態</t>
    <phoneticPr fontId="7"/>
  </si>
  <si>
    <t>浴室</t>
    <phoneticPr fontId="7"/>
  </si>
  <si>
    <t>戸建て</t>
    <phoneticPr fontId="7"/>
  </si>
  <si>
    <t>集合住宅</t>
    <phoneticPr fontId="7"/>
  </si>
  <si>
    <t>手すり</t>
    <phoneticPr fontId="7"/>
  </si>
  <si>
    <t>危険箇所</t>
    <phoneticPr fontId="7"/>
  </si>
  <si>
    <t>住環境整備の必要性</t>
    <phoneticPr fontId="7"/>
  </si>
  <si>
    <t>【生活リズム】</t>
    <phoneticPr fontId="7"/>
  </si>
  <si>
    <t>睡眠の状態</t>
    <phoneticPr fontId="7"/>
  </si>
  <si>
    <t>眠剤の使用</t>
    <phoneticPr fontId="7"/>
  </si>
  <si>
    <t>良好</t>
    <rPh sb="0" eb="2">
      <t>リョウコウ</t>
    </rPh>
    <phoneticPr fontId="7"/>
  </si>
  <si>
    <t>【その他留意すべき事項・状況】</t>
    <phoneticPr fontId="7"/>
  </si>
  <si>
    <t>虐待</t>
    <phoneticPr fontId="7"/>
  </si>
  <si>
    <t>経済的困窮</t>
    <phoneticPr fontId="7"/>
  </si>
  <si>
    <t>身寄りなし</t>
    <phoneticPr fontId="7"/>
  </si>
  <si>
    <t>外国人</t>
    <phoneticPr fontId="7"/>
  </si>
  <si>
    <t>○</t>
    <phoneticPr fontId="7"/>
  </si>
  <si>
    <t>医療依存が高い</t>
  </si>
  <si>
    <t>看取り</t>
    <phoneticPr fontId="7"/>
  </si>
  <si>
    <t>回数</t>
    <rPh sb="0" eb="2">
      <t>カイスウ</t>
    </rPh>
    <phoneticPr fontId="7"/>
  </si>
  <si>
    <t>実施日</t>
    <rPh sb="0" eb="3">
      <t>ジッシビ</t>
    </rPh>
    <phoneticPr fontId="7"/>
  </si>
  <si>
    <t>理由</t>
    <rPh sb="0" eb="2">
      <t>リユウ</t>
    </rPh>
    <phoneticPr fontId="7"/>
  </si>
  <si>
    <t>アセスメント項目(編集）</t>
    <phoneticPr fontId="7"/>
  </si>
  <si>
    <t>アセスメント項目(編集）に移動</t>
    <rPh sb="13" eb="15">
      <t>イドウ</t>
    </rPh>
    <phoneticPr fontId="7"/>
  </si>
  <si>
    <t>アセスメント実施履歴一覧</t>
    <rPh sb="10" eb="12">
      <t>イチラン</t>
    </rPh>
    <phoneticPr fontId="7"/>
  </si>
  <si>
    <t>アセスメント実施履歴一覧</t>
    <rPh sb="6" eb="8">
      <t>ジッシ</t>
    </rPh>
    <rPh sb="8" eb="10">
      <t>リレキ</t>
    </rPh>
    <rPh sb="10" eb="12">
      <t>イチラン</t>
    </rPh>
    <phoneticPr fontId="7"/>
  </si>
  <si>
    <t>【災害リスク】</t>
    <rPh sb="1" eb="6">
      <t>サイガイ</t>
    </rPh>
    <phoneticPr fontId="7"/>
  </si>
  <si>
    <t>特別な医療</t>
    <phoneticPr fontId="7"/>
  </si>
  <si>
    <t>電源使用の医療機器</t>
    <phoneticPr fontId="7"/>
  </si>
  <si>
    <t>電源使用の福祉用具</t>
    <phoneticPr fontId="7"/>
  </si>
  <si>
    <t>備蓄品の準備</t>
    <phoneticPr fontId="7"/>
  </si>
  <si>
    <t>レスピレーター (人工呼吸器）</t>
    <phoneticPr fontId="7"/>
  </si>
  <si>
    <t>電動ベット</t>
    <phoneticPr fontId="7"/>
  </si>
  <si>
    <t>十分に準備できている</t>
    <phoneticPr fontId="7"/>
  </si>
  <si>
    <t>点滴の管理</t>
  </si>
  <si>
    <t>エアマット</t>
    <phoneticPr fontId="7"/>
  </si>
  <si>
    <t>ある程度準備できている</t>
    <phoneticPr fontId="7"/>
  </si>
  <si>
    <t>中心静脈栄養</t>
  </si>
  <si>
    <t>吸引器</t>
    <phoneticPr fontId="7"/>
  </si>
  <si>
    <t>昇降機</t>
    <phoneticPr fontId="7"/>
  </si>
  <si>
    <t>部分的に準備できている</t>
    <phoneticPr fontId="7"/>
  </si>
  <si>
    <t>透析</t>
  </si>
  <si>
    <t xml:space="preserve"> その他</t>
    <phoneticPr fontId="7"/>
  </si>
  <si>
    <t>準備できていない</t>
    <phoneticPr fontId="7"/>
  </si>
  <si>
    <t>ストーマ・カテーテルの管理</t>
    <rPh sb="11" eb="13">
      <t>カンリ</t>
    </rPh>
    <phoneticPr fontId="7"/>
  </si>
  <si>
    <t>気管切開の処置</t>
  </si>
  <si>
    <t>疼痛の看護</t>
  </si>
  <si>
    <t>じょくそうの処置</t>
  </si>
  <si>
    <t>家屋の倒壊</t>
    <phoneticPr fontId="7"/>
  </si>
  <si>
    <t>水害</t>
    <phoneticPr fontId="7"/>
  </si>
  <si>
    <t>避難場所</t>
    <phoneticPr fontId="7"/>
  </si>
  <si>
    <t>福祉避難所</t>
    <phoneticPr fontId="7"/>
  </si>
  <si>
    <t>リスクが低い</t>
    <phoneticPr fontId="7"/>
  </si>
  <si>
    <t>確認できている（）</t>
    <rPh sb="0" eb="2">
      <t>カクニン</t>
    </rPh>
    <phoneticPr fontId="7"/>
  </si>
  <si>
    <t>リスクが中程度</t>
    <rPh sb="4" eb="7">
      <t>チュウテイド</t>
    </rPh>
    <phoneticPr fontId="7"/>
  </si>
  <si>
    <t>確認できていない</t>
    <rPh sb="0" eb="2">
      <t>カクニン</t>
    </rPh>
    <phoneticPr fontId="7"/>
  </si>
  <si>
    <t>リスクが高い</t>
    <phoneticPr fontId="7"/>
  </si>
  <si>
    <t>安否確認優先度</t>
    <phoneticPr fontId="7"/>
  </si>
  <si>
    <t>安否確認優先度A</t>
    <phoneticPr fontId="7"/>
  </si>
  <si>
    <t>安否確認優先度B</t>
    <phoneticPr fontId="7"/>
  </si>
  <si>
    <t xml:space="preserve">安否確認優先度Ｃ </t>
    <phoneticPr fontId="7"/>
  </si>
  <si>
    <t xml:space="preserve">安否確認優先度D </t>
    <phoneticPr fontId="7"/>
  </si>
  <si>
    <t>【災害リスク】</t>
  </si>
  <si>
    <t>災害</t>
    <rPh sb="0" eb="2">
      <t>サイガイ</t>
    </rPh>
    <phoneticPr fontId="7"/>
  </si>
  <si>
    <t>特別な医療</t>
    <rPh sb="0" eb="2">
      <t>トクベツ</t>
    </rPh>
    <rPh sb="3" eb="5">
      <t>イリョウ</t>
    </rPh>
    <phoneticPr fontId="7"/>
  </si>
  <si>
    <t xml:space="preserve">電源使用の医療機器
</t>
    <rPh sb="0" eb="2">
      <t>デンゲン</t>
    </rPh>
    <rPh sb="2" eb="4">
      <t>シヨウ</t>
    </rPh>
    <rPh sb="5" eb="7">
      <t>イリョウ</t>
    </rPh>
    <rPh sb="7" eb="9">
      <t>キキ</t>
    </rPh>
    <phoneticPr fontId="7"/>
  </si>
  <si>
    <t xml:space="preserve">電源使用の福祉用具
</t>
    <rPh sb="0" eb="2">
      <t>デンゲン</t>
    </rPh>
    <rPh sb="2" eb="4">
      <t>シヨウ</t>
    </rPh>
    <rPh sb="5" eb="7">
      <t>フクシ</t>
    </rPh>
    <rPh sb="7" eb="9">
      <t>ヨウグ</t>
    </rPh>
    <phoneticPr fontId="7"/>
  </si>
  <si>
    <t>家屋の倒壊</t>
    <rPh sb="0" eb="2">
      <t>カオク</t>
    </rPh>
    <rPh sb="3" eb="5">
      <t>トウカイ</t>
    </rPh>
    <phoneticPr fontId="7"/>
  </si>
  <si>
    <t>避難場所</t>
    <rPh sb="0" eb="4">
      <t>ヒナン</t>
    </rPh>
    <phoneticPr fontId="7"/>
  </si>
  <si>
    <t>福祉避難所</t>
    <rPh sb="0" eb="5">
      <t>フクシ</t>
    </rPh>
    <phoneticPr fontId="7"/>
  </si>
  <si>
    <t>安否確認優先度</t>
    <rPh sb="0" eb="4">
      <t>アン</t>
    </rPh>
    <rPh sb="4" eb="7">
      <t>ユウセンド</t>
    </rPh>
    <phoneticPr fontId="7"/>
  </si>
  <si>
    <t xml:space="preserve">アセスメントシート
課題分析（アセスメント）に関する項目　　　　　　　　　　　　　　　　　　　　　　　　　　　　　　　　                </t>
    <phoneticPr fontId="7"/>
  </si>
  <si>
    <t>No.3</t>
  </si>
  <si>
    <t>評価表</t>
    <rPh sb="0" eb="3">
      <t>ヒョウカヒョウ</t>
    </rPh>
    <phoneticPr fontId="7"/>
  </si>
  <si>
    <t>解説記事</t>
    <phoneticPr fontId="7"/>
  </si>
  <si>
    <t>番号</t>
    <rPh sb="0" eb="2">
      <t>バンゴウ</t>
    </rPh>
    <phoneticPr fontId="7"/>
  </si>
  <si>
    <t>委任状</t>
    <phoneticPr fontId="7"/>
  </si>
  <si>
    <t>モニタリングに係る情報連携シート</t>
    <phoneticPr fontId="7"/>
  </si>
  <si>
    <t>診療情報提供書作成依頼書</t>
    <phoneticPr fontId="7"/>
  </si>
  <si>
    <t>評　価　表</t>
  </si>
  <si>
    <r>
      <t xml:space="preserve">利用者名  </t>
    </r>
    <r>
      <rPr>
        <u/>
        <sz val="11"/>
        <rFont val="ＭＳ Ｐゴシック"/>
        <family val="3"/>
        <charset val="128"/>
      </rPr>
      <t/>
    </r>
    <phoneticPr fontId="7"/>
  </si>
  <si>
    <t>　　年　　月　　日</t>
    <rPh sb="2" eb="3">
      <t>トシ</t>
    </rPh>
    <rPh sb="5" eb="6">
      <t>ツキ</t>
    </rPh>
    <rPh sb="8" eb="9">
      <t>ヒ</t>
    </rPh>
    <phoneticPr fontId="7"/>
  </si>
  <si>
    <t>短期目標</t>
  </si>
  <si>
    <t>（期間）</t>
  </si>
  <si>
    <t>援助内容</t>
  </si>
  <si>
    <t>結果</t>
  </si>
  <si>
    <t>コメント</t>
  </si>
  <si>
    <t>サービス種別</t>
  </si>
  <si>
    <t>※１</t>
  </si>
  <si>
    <t>※２</t>
  </si>
  <si>
    <t>（効果が認められたもの/見直しを要するもの）</t>
  </si>
  <si>
    <t>※１　「当該サービスを行う事業所」について記入する。　
※２　短期目標の実現度合いを5段階で記入する（◎：短期目標は予想を上回って達せられた、○：短期目標は達せられた（再度アセスメントして新たに短期目標を設定する）、
△：短期目標は達成可能だが期間延長を要する、×1：短期目標の達成は困難であり見直しを要する、×2：短期目標だけでなく長期目標の達成も困難であり見直しを要する）</t>
    <phoneticPr fontId="7"/>
  </si>
  <si>
    <t>代筆者</t>
    <rPh sb="0" eb="3">
      <t>ダイヒツシャ</t>
    </rPh>
    <phoneticPr fontId="7"/>
  </si>
  <si>
    <t>本人氏名</t>
    <phoneticPr fontId="7"/>
  </si>
  <si>
    <t>同意日</t>
    <rPh sb="0" eb="2">
      <t>ドウイ</t>
    </rPh>
    <rPh sb="2" eb="3">
      <t>ビ</t>
    </rPh>
    <phoneticPr fontId="7"/>
  </si>
  <si>
    <t>３  本人の同意
　　　私は、私は、上記の訪問診療の実施に必要な診療情報を提供することに同意します。</t>
    <rPh sb="3" eb="5">
      <t>ホンニン</t>
    </rPh>
    <rPh sb="6" eb="8">
      <t>ドウイ</t>
    </rPh>
    <rPh sb="15" eb="16">
      <t>ワタシ</t>
    </rPh>
    <rPh sb="18" eb="20">
      <t>ジョウキ</t>
    </rPh>
    <rPh sb="21" eb="23">
      <t>ホウモン</t>
    </rPh>
    <rPh sb="23" eb="25">
      <t>シンリョウ</t>
    </rPh>
    <rPh sb="26" eb="28">
      <t>ジッシ</t>
    </rPh>
    <rPh sb="29" eb="31">
      <t>ヒツヨウ</t>
    </rPh>
    <rPh sb="32" eb="34">
      <t>シンリョウ</t>
    </rPh>
    <rPh sb="34" eb="36">
      <t>ジョウホウ</t>
    </rPh>
    <rPh sb="37" eb="39">
      <t>テイキョウ</t>
    </rPh>
    <rPh sb="44" eb="46">
      <t>ドウイ</t>
    </rPh>
    <phoneticPr fontId="7"/>
  </si>
  <si>
    <t>初回訪問診療予定日</t>
    <phoneticPr fontId="7"/>
  </si>
  <si>
    <t>担当医名</t>
    <rPh sb="0" eb="3">
      <t>タントウイ</t>
    </rPh>
    <rPh sb="3" eb="4">
      <t>メイ</t>
    </rPh>
    <phoneticPr fontId="7"/>
  </si>
  <si>
    <t>電話/FAX</t>
    <rPh sb="0" eb="2">
      <t>デンワ</t>
    </rPh>
    <phoneticPr fontId="7"/>
  </si>
  <si>
    <t>所在地</t>
    <rPh sb="0" eb="3">
      <t>ショザイチ</t>
    </rPh>
    <phoneticPr fontId="7"/>
  </si>
  <si>
    <t>診療所名</t>
    <rPh sb="0" eb="3">
      <t>シンリョウジョ</t>
    </rPh>
    <rPh sb="3" eb="4">
      <t>メイ</t>
    </rPh>
    <phoneticPr fontId="7"/>
  </si>
  <si>
    <t>２   訪問診療情報</t>
    <rPh sb="4" eb="8">
      <t>ホウモンシンリョウ</t>
    </rPh>
    <rPh sb="8" eb="10">
      <t>ジョウホウ</t>
    </rPh>
    <phoneticPr fontId="7"/>
  </si>
  <si>
    <t>通院困難な理由</t>
    <rPh sb="0" eb="4">
      <t>ツウインコンナン</t>
    </rPh>
    <rPh sb="5" eb="7">
      <t>リユウ</t>
    </rPh>
    <phoneticPr fontId="7"/>
  </si>
  <si>
    <t>１   患者情報</t>
    <rPh sb="4" eb="6">
      <t>カンジャ</t>
    </rPh>
    <rPh sb="6" eb="8">
      <t>ジョウホウ</t>
    </rPh>
    <phoneticPr fontId="7"/>
  </si>
  <si>
    <t>令和　　　年　　月　　日</t>
    <rPh sb="0" eb="2">
      <t>レイワ</t>
    </rPh>
    <rPh sb="5" eb="6">
      <t>ネン</t>
    </rPh>
    <rPh sb="8" eb="9">
      <t>ガツ</t>
    </rPh>
    <rPh sb="11" eb="12">
      <t>ニチ</t>
    </rPh>
    <phoneticPr fontId="96"/>
  </si>
  <si>
    <t>依頼日：</t>
    <rPh sb="0" eb="2">
      <t>イライ</t>
    </rPh>
    <rPh sb="2" eb="3">
      <t>ビ</t>
    </rPh>
    <phoneticPr fontId="7"/>
  </si>
  <si>
    <t xml:space="preserve">診療情報提供書作成依頼書
</t>
    <rPh sb="0" eb="2">
      <t>シンリョウ</t>
    </rPh>
    <rPh sb="2" eb="4">
      <t>ジョウホウ</t>
    </rPh>
    <rPh sb="4" eb="6">
      <t>テイキョウ</t>
    </rPh>
    <rPh sb="6" eb="7">
      <t>ショ</t>
    </rPh>
    <rPh sb="7" eb="9">
      <t>サクセイ</t>
    </rPh>
    <rPh sb="9" eb="12">
      <t>イライショ</t>
    </rPh>
    <phoneticPr fontId="7"/>
  </si>
  <si>
    <t>拝啓　貴院におかれましては、ますますご清祥のこととお喜び申し上げます。
さて、このたび貴院へ通院されている患者様におかれましては、通院が困難な状況となったため、訪問診療を開始する運びとなりました。
つきましては、担当する医師が適切な診療を行うために、貴院でのこれまでの治療経過や現在の診療内容等を記載した診療情報提供書をご作成いただきたく、お願い申し上げます。</t>
  </si>
  <si>
    <t xml:space="preserve">生年月日 </t>
  </si>
  <si>
    <t xml:space="preserve">氏名 </t>
  </si>
  <si>
    <t>住所</t>
    <phoneticPr fontId="7"/>
  </si>
  <si>
    <t>＜委任者＞</t>
    <rPh sb="1" eb="4">
      <t>イニンシャ</t>
    </rPh>
    <phoneticPr fontId="7"/>
  </si>
  <si>
    <t>月</t>
    <rPh sb="0" eb="1">
      <t>ツキ</t>
    </rPh>
    <phoneticPr fontId="7"/>
  </si>
  <si>
    <t>の手続きに関すること</t>
    <rPh sb="1" eb="3">
      <t>テツヅ</t>
    </rPh>
    <rPh sb="5" eb="6">
      <t>カン</t>
    </rPh>
    <phoneticPr fontId="7"/>
  </si>
  <si>
    <t>記</t>
    <rPh sb="0" eb="1">
      <t>キ</t>
    </rPh>
    <phoneticPr fontId="7"/>
  </si>
  <si>
    <t>委任者との関係</t>
  </si>
  <si>
    <t>＜代理人＞</t>
    <phoneticPr fontId="7"/>
  </si>
  <si>
    <t>私は次の者を代理人と定め、下記事項についての権限を委任します。</t>
    <phoneticPr fontId="7"/>
  </si>
  <si>
    <t>委任状</t>
    <rPh sb="0" eb="3">
      <t>イニン</t>
    </rPh>
    <phoneticPr fontId="7"/>
  </si>
  <si>
    <t>　　　　　　　　　　　　　　　　モニタリングに係る情報連携シート</t>
    <rPh sb="23" eb="24">
      <t>カカ</t>
    </rPh>
    <rPh sb="25" eb="27">
      <t>ジョウホウ</t>
    </rPh>
    <rPh sb="27" eb="29">
      <t>レンケイ</t>
    </rPh>
    <phoneticPr fontId="98"/>
  </si>
  <si>
    <t>別紙３</t>
    <rPh sb="0" eb="2">
      <t>ベッシ</t>
    </rPh>
    <phoneticPr fontId="98"/>
  </si>
  <si>
    <t>１．基本情報</t>
    <rPh sb="2" eb="4">
      <t>キホン</t>
    </rPh>
    <rPh sb="4" eb="6">
      <t>ジョウホウ</t>
    </rPh>
    <phoneticPr fontId="98"/>
  </si>
  <si>
    <t>↓白色のセルは居宅介護支援事業所が記入ください。↓オレンジ色のセルはサービス事業所が記入ください。</t>
    <rPh sb="1" eb="2">
      <t>シロ</t>
    </rPh>
    <phoneticPr fontId="98"/>
  </si>
  <si>
    <t>居宅介護支援事業所</t>
    <rPh sb="0" eb="2">
      <t>キョタク</t>
    </rPh>
    <rPh sb="2" eb="4">
      <t>カイゴ</t>
    </rPh>
    <rPh sb="4" eb="6">
      <t>シエン</t>
    </rPh>
    <rPh sb="6" eb="9">
      <t>ジギョウショ</t>
    </rPh>
    <phoneticPr fontId="98"/>
  </si>
  <si>
    <t>サービス事業所</t>
    <rPh sb="4" eb="7">
      <t>ジギョウショ</t>
    </rPh>
    <phoneticPr fontId="98"/>
  </si>
  <si>
    <t>フリガナ</t>
    <phoneticPr fontId="98"/>
  </si>
  <si>
    <t>←利用者名を別途共有できる場合、利用者名は記入不要</t>
    <rPh sb="1" eb="4">
      <t>リヨウシャ</t>
    </rPh>
    <rPh sb="4" eb="5">
      <t>メイ</t>
    </rPh>
    <rPh sb="6" eb="8">
      <t>ベット</t>
    </rPh>
    <rPh sb="8" eb="10">
      <t>キョウユウ</t>
    </rPh>
    <rPh sb="13" eb="15">
      <t>バアイ</t>
    </rPh>
    <rPh sb="16" eb="19">
      <t>リヨウシャ</t>
    </rPh>
    <rPh sb="19" eb="20">
      <t>メイ</t>
    </rPh>
    <rPh sb="21" eb="23">
      <t>キニュウ</t>
    </rPh>
    <rPh sb="23" eb="25">
      <t>フヨウ</t>
    </rPh>
    <phoneticPr fontId="98"/>
  </si>
  <si>
    <t>利用者名</t>
    <rPh sb="0" eb="3">
      <t>リヨウシャ</t>
    </rPh>
    <rPh sb="3" eb="4">
      <t>メイ</t>
    </rPh>
    <phoneticPr fontId="98"/>
  </si>
  <si>
    <t>事業所名</t>
    <rPh sb="0" eb="3">
      <t>ジギョウショ</t>
    </rPh>
    <rPh sb="3" eb="4">
      <t>メイ</t>
    </rPh>
    <phoneticPr fontId="98"/>
  </si>
  <si>
    <t>記載者名</t>
    <rPh sb="0" eb="2">
      <t>キサイ</t>
    </rPh>
    <rPh sb="2" eb="3">
      <t>シャ</t>
    </rPh>
    <rPh sb="3" eb="4">
      <t>メイ</t>
    </rPh>
    <phoneticPr fontId="98"/>
  </si>
  <si>
    <t>記載者役職</t>
    <rPh sb="0" eb="2">
      <t>キサイ</t>
    </rPh>
    <rPh sb="2" eb="3">
      <t>シャ</t>
    </rPh>
    <rPh sb="3" eb="5">
      <t>ヤクショク</t>
    </rPh>
    <phoneticPr fontId="98"/>
  </si>
  <si>
    <t>介護支援専門員</t>
    <rPh sb="0" eb="2">
      <t>カイゴ</t>
    </rPh>
    <rPh sb="2" eb="4">
      <t>シエン</t>
    </rPh>
    <rPh sb="4" eb="7">
      <t>センモンイン</t>
    </rPh>
    <phoneticPr fontId="98"/>
  </si>
  <si>
    <t>記載日</t>
    <rPh sb="0" eb="2">
      <t>キサイ</t>
    </rPh>
    <rPh sb="2" eb="3">
      <t>ビ</t>
    </rPh>
    <phoneticPr fontId="98"/>
  </si>
  <si>
    <t>２．ケアの実施状況・目標の達成状況　（本項目はサービス事業所が記入ください）</t>
    <rPh sb="5" eb="7">
      <t>ジッシ</t>
    </rPh>
    <rPh sb="7" eb="9">
      <t>ジョウキョウ</t>
    </rPh>
    <rPh sb="10" eb="12">
      <t>モクヒョウ</t>
    </rPh>
    <rPh sb="13" eb="15">
      <t>タッセイ</t>
    </rPh>
    <rPh sb="15" eb="17">
      <t>ジョウキョウ</t>
    </rPh>
    <rPh sb="19" eb="20">
      <t>ホン</t>
    </rPh>
    <rPh sb="20" eb="22">
      <t>コウモク</t>
    </rPh>
    <rPh sb="27" eb="30">
      <t>ジギョウショ</t>
    </rPh>
    <rPh sb="31" eb="33">
      <t>キニュウ</t>
    </rPh>
    <phoneticPr fontId="98"/>
  </si>
  <si>
    <t>ケアの実施状況（具体の内容、ケアプラン通りに実施されているか、サービスの内容が適切か等）</t>
    <rPh sb="3" eb="5">
      <t>ジッシ</t>
    </rPh>
    <rPh sb="5" eb="7">
      <t>ジョウキョウ</t>
    </rPh>
    <rPh sb="8" eb="10">
      <t>グタイ</t>
    </rPh>
    <rPh sb="11" eb="13">
      <t>ナイヨウ</t>
    </rPh>
    <rPh sb="19" eb="20">
      <t>ドオ</t>
    </rPh>
    <rPh sb="22" eb="24">
      <t>ジッシ</t>
    </rPh>
    <rPh sb="36" eb="38">
      <t>ナイヨウ</t>
    </rPh>
    <rPh sb="39" eb="41">
      <t>テキセツ</t>
    </rPh>
    <rPh sb="42" eb="43">
      <t>トウ</t>
    </rPh>
    <phoneticPr fontId="98"/>
  </si>
  <si>
    <t>目標1</t>
    <rPh sb="0" eb="2">
      <t>モクヒョウ</t>
    </rPh>
    <phoneticPr fontId="98"/>
  </si>
  <si>
    <t>目標の内容</t>
    <rPh sb="0" eb="2">
      <t>モクヒョウ</t>
    </rPh>
    <rPh sb="3" eb="5">
      <t>ナイヨウ</t>
    </rPh>
    <phoneticPr fontId="98"/>
  </si>
  <si>
    <r>
      <t xml:space="preserve">目標達成状況と状況
</t>
    </r>
    <r>
      <rPr>
        <sz val="12"/>
        <color theme="1"/>
        <rFont val="ＭＳ Ｐゴシック"/>
        <family val="3"/>
        <charset val="128"/>
        <scheme val="minor"/>
      </rPr>
      <t>（該当する項目に○の上、自由記述）</t>
    </r>
    <rPh sb="0" eb="2">
      <t>モクヒョウ</t>
    </rPh>
    <rPh sb="2" eb="4">
      <t>タッセイ</t>
    </rPh>
    <rPh sb="4" eb="6">
      <t>ジョウキョウ</t>
    </rPh>
    <rPh sb="7" eb="9">
      <t>ジョウキョウ</t>
    </rPh>
    <rPh sb="11" eb="13">
      <t>ガイトウ</t>
    </rPh>
    <rPh sb="15" eb="17">
      <t>コウモク</t>
    </rPh>
    <rPh sb="20" eb="21">
      <t>ウエ</t>
    </rPh>
    <rPh sb="22" eb="24">
      <t>ジユウ</t>
    </rPh>
    <rPh sb="24" eb="26">
      <t>キジュツ</t>
    </rPh>
    <phoneticPr fontId="98"/>
  </si>
  <si>
    <t>達成
一部達成
未達成</t>
    <rPh sb="0" eb="2">
      <t>タッセイ</t>
    </rPh>
    <rPh sb="3" eb="5">
      <t>イチブ</t>
    </rPh>
    <rPh sb="5" eb="7">
      <t>タッセイ</t>
    </rPh>
    <rPh sb="8" eb="11">
      <t>ミタッセイ</t>
    </rPh>
    <phoneticPr fontId="98"/>
  </si>
  <si>
    <r>
      <t xml:space="preserve">ケアの評価と根拠
</t>
    </r>
    <r>
      <rPr>
        <sz val="12"/>
        <color theme="1"/>
        <rFont val="ＭＳ Ｐゴシック"/>
        <family val="3"/>
        <charset val="128"/>
        <scheme val="minor"/>
      </rPr>
      <t>（該当する項目に○の上、自由記述）</t>
    </r>
    <rPh sb="3" eb="5">
      <t>ヒョウカ</t>
    </rPh>
    <rPh sb="6" eb="8">
      <t>コンキョ</t>
    </rPh>
    <phoneticPr fontId="98"/>
  </si>
  <si>
    <t>継続
見直し
中止</t>
    <rPh sb="0" eb="2">
      <t>ケイゾク</t>
    </rPh>
    <rPh sb="3" eb="5">
      <t>ミナオ</t>
    </rPh>
    <rPh sb="7" eb="9">
      <t>チュウシ</t>
    </rPh>
    <phoneticPr fontId="98"/>
  </si>
  <si>
    <t>目標2</t>
    <rPh sb="0" eb="2">
      <t>モクヒョウ</t>
    </rPh>
    <phoneticPr fontId="98"/>
  </si>
  <si>
    <t>特記事項</t>
    <rPh sb="0" eb="2">
      <t>トッキ</t>
    </rPh>
    <rPh sb="2" eb="4">
      <t>ジコウ</t>
    </rPh>
    <phoneticPr fontId="98"/>
  </si>
  <si>
    <t>３．ケアマネジャーとサービス事業所の情報連携</t>
    <rPh sb="14" eb="17">
      <t>ジギョウショ</t>
    </rPh>
    <rPh sb="18" eb="20">
      <t>ジョウホウ</t>
    </rPh>
    <rPh sb="20" eb="22">
      <t>レンケイ</t>
    </rPh>
    <phoneticPr fontId="98"/>
  </si>
  <si>
    <t>サービス事業所に確認してほしい項目（該当する項目をすべてチェック）</t>
    <rPh sb="4" eb="7">
      <t>ジギョウショ</t>
    </rPh>
    <rPh sb="8" eb="10">
      <t>カクニン</t>
    </rPh>
    <rPh sb="15" eb="17">
      <t>コウモク</t>
    </rPh>
    <rPh sb="18" eb="20">
      <t>ガイトウ</t>
    </rPh>
    <rPh sb="22" eb="24">
      <t>コウモク</t>
    </rPh>
    <phoneticPr fontId="98"/>
  </si>
  <si>
    <t>　　　利用しているサービス事業所の状況（満足度等）　  　　利用者の変化　　                 　　　利用者・家族の要望　　　　　家族の状況変化</t>
    <phoneticPr fontId="98"/>
  </si>
  <si>
    <t>　　　サービスの適正度　　　　　新しい生活課題　　      　　　居宅サービス計画・個別援助計画変更の必要性　　          　　　健康状態</t>
    <phoneticPr fontId="98"/>
  </si>
  <si>
    <t>　　　ＡＤＬ　　　　　　　　　　ＩＡＤＬ　　                　　　認知機能や判断能力　　       　　　コミュニケーションにおける理解と表出の状況　　　</t>
    <phoneticPr fontId="98"/>
  </si>
  <si>
    <r>
      <t xml:space="preserve">　　　生活リズム　　　　　　排泄の状況   　　        </t>
    </r>
    <r>
      <rPr>
        <sz val="6"/>
        <rFont val="ＭＳ Ｐゴシック"/>
        <family val="3"/>
        <charset val="128"/>
        <scheme val="minor"/>
      </rPr>
      <t xml:space="preserve"> </t>
    </r>
    <r>
      <rPr>
        <sz val="16"/>
        <rFont val="ＭＳ Ｐゴシック"/>
        <family val="3"/>
        <charset val="128"/>
        <scheme val="minor"/>
      </rPr>
      <t xml:space="preserve"> 　清潔の保持に関する状況　　　口腔内の状況　　             食事摂取の状況　　　</t>
    </r>
    <phoneticPr fontId="98"/>
  </si>
  <si>
    <t>　　　社会との関わり　  　　家族等の状況　　　         居住環境　                             　その他留意すべき事項・状況</t>
    <phoneticPr fontId="98"/>
  </si>
  <si>
    <t>情報収集の観点（介護支援専門員が記載）</t>
    <rPh sb="0" eb="2">
      <t>ジョウホウ</t>
    </rPh>
    <rPh sb="2" eb="4">
      <t>シュウシュウ</t>
    </rPh>
    <rPh sb="5" eb="7">
      <t>カンテン</t>
    </rPh>
    <rPh sb="8" eb="15">
      <t>カイゴシエンセンモンイン</t>
    </rPh>
    <rPh sb="16" eb="18">
      <t>キサイ</t>
    </rPh>
    <phoneticPr fontId="98"/>
  </si>
  <si>
    <t>確認した事項（※介護支援専門員から依頼があった項目の他、変化や課題があった項目にはコメント記入ください）</t>
    <phoneticPr fontId="98"/>
  </si>
  <si>
    <t>（該当する方に○）
変化    ｜   課題</t>
    <rPh sb="20" eb="22">
      <t>カダイ</t>
    </rPh>
    <phoneticPr fontId="98"/>
  </si>
  <si>
    <t>具体的な内容</t>
    <rPh sb="0" eb="3">
      <t>グタイテキ</t>
    </rPh>
    <rPh sb="4" eb="6">
      <t>ナイヨウ</t>
    </rPh>
    <phoneticPr fontId="98"/>
  </si>
  <si>
    <t>あり / なし</t>
    <phoneticPr fontId="98"/>
  </si>
  <si>
    <t>ステップ①</t>
    <phoneticPr fontId="98"/>
  </si>
  <si>
    <t>ケアマネジャーからサービス事業所への依頼</t>
    <phoneticPr fontId="98"/>
  </si>
  <si>
    <t>ステップ②</t>
    <phoneticPr fontId="98"/>
  </si>
  <si>
    <t>サービス事業所による利用者の確認</t>
    <rPh sb="4" eb="7">
      <t>ジギョウショ</t>
    </rPh>
    <rPh sb="10" eb="13">
      <t>リヨウシャ</t>
    </rPh>
    <rPh sb="14" eb="16">
      <t>カクニン</t>
    </rPh>
    <phoneticPr fontId="98"/>
  </si>
  <si>
    <t>実施日</t>
    <phoneticPr fontId="98"/>
  </si>
  <si>
    <t>実施日</t>
    <rPh sb="0" eb="3">
      <t>ジッシビ</t>
    </rPh>
    <phoneticPr fontId="98"/>
  </si>
  <si>
    <t>記入者</t>
    <rPh sb="0" eb="2">
      <t>キニュウ</t>
    </rPh>
    <rPh sb="2" eb="3">
      <t>シャ</t>
    </rPh>
    <phoneticPr fontId="98"/>
  </si>
  <si>
    <t>ケアマネジャー</t>
    <phoneticPr fontId="98"/>
  </si>
  <si>
    <t>情報項目</t>
    <rPh sb="0" eb="2">
      <t>ジョウホウ</t>
    </rPh>
    <rPh sb="2" eb="4">
      <t>コウモク</t>
    </rPh>
    <phoneticPr fontId="98"/>
  </si>
  <si>
    <t>情報収集
依頼項目</t>
    <rPh sb="5" eb="7">
      <t>イライ</t>
    </rPh>
    <rPh sb="7" eb="9">
      <t>コウモク</t>
    </rPh>
    <phoneticPr fontId="98"/>
  </si>
  <si>
    <t>情報収集の観点</t>
    <phoneticPr fontId="98"/>
  </si>
  <si>
    <t>確認した事項（※変化や課題がある場合にはコメント記入ください）</t>
    <rPh sb="0" eb="2">
      <t>カクニン</t>
    </rPh>
    <rPh sb="4" eb="6">
      <t>ジコウ</t>
    </rPh>
    <rPh sb="8" eb="10">
      <t>ヘンカ</t>
    </rPh>
    <rPh sb="11" eb="13">
      <t>カダイ</t>
    </rPh>
    <rPh sb="16" eb="18">
      <t>バアイ</t>
    </rPh>
    <rPh sb="24" eb="26">
      <t>キニュウ</t>
    </rPh>
    <phoneticPr fontId="98"/>
  </si>
  <si>
    <t>個別援助計画の評価</t>
    <rPh sb="0" eb="2">
      <t>コベツ</t>
    </rPh>
    <rPh sb="2" eb="4">
      <t>エンジョ</t>
    </rPh>
    <rPh sb="4" eb="6">
      <t>ケイカク</t>
    </rPh>
    <rPh sb="7" eb="9">
      <t>ヒョウカ</t>
    </rPh>
    <phoneticPr fontId="98"/>
  </si>
  <si>
    <t>利用者・家族の見解
満足度と変化</t>
    <rPh sb="0" eb="3">
      <t>リヨウシャ</t>
    </rPh>
    <rPh sb="4" eb="6">
      <t>カゾク</t>
    </rPh>
    <rPh sb="7" eb="9">
      <t>ケンカイ</t>
    </rPh>
    <rPh sb="10" eb="13">
      <t>マンゾクド</t>
    </rPh>
    <rPh sb="14" eb="16">
      <t>ヘンカ</t>
    </rPh>
    <phoneticPr fontId="98"/>
  </si>
  <si>
    <t>ア　利用しているサービス事業所の状況（満足度等）</t>
    <rPh sb="2" eb="4">
      <t>リヨウ</t>
    </rPh>
    <rPh sb="12" eb="15">
      <t>ジギョウショ</t>
    </rPh>
    <rPh sb="16" eb="18">
      <t>ジョウキョウ</t>
    </rPh>
    <rPh sb="19" eb="22">
      <t>マンゾクド</t>
    </rPh>
    <rPh sb="22" eb="23">
      <t>トウ</t>
    </rPh>
    <phoneticPr fontId="98"/>
  </si>
  <si>
    <t>変化や課題あり
変化や課題なし</t>
    <rPh sb="0" eb="2">
      <t>ヘンカ</t>
    </rPh>
    <rPh sb="3" eb="5">
      <t>カダイ</t>
    </rPh>
    <rPh sb="8" eb="10">
      <t>ヘンカ</t>
    </rPh>
    <rPh sb="11" eb="13">
      <t>カダイ</t>
    </rPh>
    <phoneticPr fontId="98"/>
  </si>
  <si>
    <t>イ　利用者の変化</t>
    <rPh sb="2" eb="5">
      <t>リヨウシャ</t>
    </rPh>
    <rPh sb="6" eb="8">
      <t>ヘンカ</t>
    </rPh>
    <phoneticPr fontId="98"/>
  </si>
  <si>
    <t>ウ　利用者・家族の要望</t>
    <rPh sb="2" eb="5">
      <t>リヨウシャ</t>
    </rPh>
    <rPh sb="6" eb="8">
      <t>カゾク</t>
    </rPh>
    <rPh sb="9" eb="11">
      <t>ヨウボウ</t>
    </rPh>
    <phoneticPr fontId="98"/>
  </si>
  <si>
    <t>エ　家族の状況変化</t>
    <rPh sb="2" eb="4">
      <t>カゾク</t>
    </rPh>
    <rPh sb="5" eb="7">
      <t>ジョウキョウ</t>
    </rPh>
    <rPh sb="7" eb="9">
      <t>ヘンカ</t>
    </rPh>
    <phoneticPr fontId="98"/>
  </si>
  <si>
    <t>所見</t>
    <rPh sb="0" eb="2">
      <t>ショケン</t>
    </rPh>
    <phoneticPr fontId="98"/>
  </si>
  <si>
    <t>オ　サービスの適正度</t>
    <rPh sb="7" eb="9">
      <t>テキセイ</t>
    </rPh>
    <rPh sb="9" eb="10">
      <t>ド</t>
    </rPh>
    <phoneticPr fontId="98"/>
  </si>
  <si>
    <t>カ　新しい生活課題</t>
    <rPh sb="2" eb="3">
      <t>アタラ</t>
    </rPh>
    <rPh sb="5" eb="7">
      <t>セイカツ</t>
    </rPh>
    <rPh sb="7" eb="9">
      <t>カダイ</t>
    </rPh>
    <phoneticPr fontId="98"/>
  </si>
  <si>
    <t>キ　居宅サービス計画・個別援助計画変更の必要性</t>
    <rPh sb="2" eb="4">
      <t>キョタク</t>
    </rPh>
    <rPh sb="8" eb="10">
      <t>ケイカク</t>
    </rPh>
    <rPh sb="11" eb="13">
      <t>コベツ</t>
    </rPh>
    <rPh sb="13" eb="15">
      <t>エンジョ</t>
    </rPh>
    <rPh sb="15" eb="17">
      <t>ケイカク</t>
    </rPh>
    <rPh sb="17" eb="19">
      <t>ヘンコウ</t>
    </rPh>
    <rPh sb="20" eb="23">
      <t>ヒツヨウセイ</t>
    </rPh>
    <phoneticPr fontId="98"/>
  </si>
  <si>
    <t>課題分析に関する項目</t>
    <rPh sb="0" eb="2">
      <t>カダイ</t>
    </rPh>
    <rPh sb="2" eb="4">
      <t>ブンセキ</t>
    </rPh>
    <rPh sb="5" eb="6">
      <t>カン</t>
    </rPh>
    <rPh sb="8" eb="10">
      <t>コウモク</t>
    </rPh>
    <phoneticPr fontId="98"/>
  </si>
  <si>
    <r>
      <t>ク　健康状態</t>
    </r>
    <r>
      <rPr>
        <sz val="12"/>
        <color theme="1"/>
        <rFont val="ＭＳ Ｐゴシック"/>
        <family val="3"/>
        <charset val="128"/>
        <scheme val="minor"/>
      </rPr>
      <t>（利用者の健康状態及び心身の状況、受診に関する状況、服薬に関する状況、自身の健康に対する理解や意識の状況）</t>
    </r>
    <rPh sb="2" eb="4">
      <t>ケンコウ</t>
    </rPh>
    <rPh sb="4" eb="6">
      <t>ジョウタイ</t>
    </rPh>
    <rPh sb="7" eb="10">
      <t>リヨウシャ</t>
    </rPh>
    <rPh sb="11" eb="13">
      <t>ケンコウ</t>
    </rPh>
    <rPh sb="13" eb="15">
      <t>ジョウタイ</t>
    </rPh>
    <rPh sb="15" eb="16">
      <t>オヨ</t>
    </rPh>
    <rPh sb="17" eb="19">
      <t>シンシン</t>
    </rPh>
    <rPh sb="20" eb="22">
      <t>ジョウキョウ</t>
    </rPh>
    <rPh sb="23" eb="25">
      <t>ジュシン</t>
    </rPh>
    <rPh sb="26" eb="27">
      <t>カン</t>
    </rPh>
    <rPh sb="29" eb="31">
      <t>ジョウキョウ</t>
    </rPh>
    <rPh sb="32" eb="34">
      <t>フクヤク</t>
    </rPh>
    <rPh sb="35" eb="36">
      <t>カン</t>
    </rPh>
    <rPh sb="38" eb="40">
      <t>ジョウキョウ</t>
    </rPh>
    <rPh sb="41" eb="43">
      <t>ジシン</t>
    </rPh>
    <rPh sb="44" eb="46">
      <t>ケンコウ</t>
    </rPh>
    <rPh sb="47" eb="48">
      <t>タイ</t>
    </rPh>
    <rPh sb="50" eb="52">
      <t>リカイ</t>
    </rPh>
    <rPh sb="53" eb="55">
      <t>イシキ</t>
    </rPh>
    <rPh sb="56" eb="58">
      <t>ジョウキョウ</t>
    </rPh>
    <phoneticPr fontId="98"/>
  </si>
  <si>
    <r>
      <t>ケ　ＡＤＬ</t>
    </r>
    <r>
      <rPr>
        <sz val="12"/>
        <color theme="1"/>
        <rFont val="ＭＳ Ｐゴシック"/>
        <family val="3"/>
        <charset val="128"/>
        <scheme val="minor"/>
      </rPr>
      <t>（寝返り、起きあがり、座位保持、立位保持、立ち上がり、移乗、移動方法、歩行、階段昇降、食事、整容、更衣、入浴、トイレ動作等）</t>
    </r>
    <phoneticPr fontId="98"/>
  </si>
  <si>
    <r>
      <t>コ　ＩＡＤＬ</t>
    </r>
    <r>
      <rPr>
        <sz val="12"/>
        <color theme="1"/>
        <rFont val="ＭＳ Ｐゴシック"/>
        <family val="3"/>
        <charset val="128"/>
        <scheme val="minor"/>
      </rPr>
      <t>（調理、掃除、洗濯、買物、服薬管理、金銭管理、電話、交通機関の利用、車の運転等）</t>
    </r>
    <phoneticPr fontId="98"/>
  </si>
  <si>
    <r>
      <t>サ　認知機能や判断能力</t>
    </r>
    <r>
      <rPr>
        <sz val="12"/>
        <color theme="1"/>
        <rFont val="ＭＳ Ｐゴシック"/>
        <family val="3"/>
        <charset val="128"/>
        <scheme val="minor"/>
      </rPr>
      <t>（日常の意思決定を行うための認知機能の程度、判断能力の状況、認知症と診断されている場合の中核症状及び行動・心理症状の状況）</t>
    </r>
    <rPh sb="2" eb="4">
      <t>ニンチ</t>
    </rPh>
    <rPh sb="4" eb="6">
      <t>キノウ</t>
    </rPh>
    <rPh sb="7" eb="9">
      <t>ハンダン</t>
    </rPh>
    <rPh sb="9" eb="11">
      <t>ノウリョク</t>
    </rPh>
    <phoneticPr fontId="98"/>
  </si>
  <si>
    <t>課題分析に関する項目</t>
    <phoneticPr fontId="98"/>
  </si>
  <si>
    <r>
      <t>シ　コミュニケーションにおける理解と表出の状況</t>
    </r>
    <r>
      <rPr>
        <sz val="12"/>
        <color theme="1"/>
        <rFont val="ＭＳ Ｐゴシック"/>
        <family val="3"/>
        <charset val="128"/>
        <scheme val="minor"/>
      </rPr>
      <t>（コミュニケーションの理解の状況、コミュニケーションの表出の状況、コミュニケーション機器・方法等）</t>
    </r>
    <rPh sb="15" eb="17">
      <t>リカイ</t>
    </rPh>
    <rPh sb="18" eb="20">
      <t>ヒョウシュツ</t>
    </rPh>
    <rPh sb="21" eb="23">
      <t>ジョウキョウ</t>
    </rPh>
    <phoneticPr fontId="98"/>
  </si>
  <si>
    <r>
      <t>ス　生活リズム</t>
    </r>
    <r>
      <rPr>
        <sz val="12"/>
        <color theme="1"/>
        <rFont val="ＭＳ Ｐゴシック"/>
        <family val="3"/>
        <charset val="128"/>
        <scheme val="minor"/>
      </rPr>
      <t>（１日及び１週間の生活リズム・過ごし方、日常的な活動の程度）</t>
    </r>
    <rPh sb="2" eb="4">
      <t>セイカツ</t>
    </rPh>
    <phoneticPr fontId="98"/>
  </si>
  <si>
    <r>
      <t>セ　排泄の状況</t>
    </r>
    <r>
      <rPr>
        <sz val="12"/>
        <color theme="1"/>
        <rFont val="ＭＳ Ｐゴシック"/>
        <family val="3"/>
        <charset val="128"/>
        <scheme val="minor"/>
      </rPr>
      <t>（排泄の場所・方法、尿・便意の有無、失禁の状況等、後始末の状況等、排泄リズム、排泄内容）</t>
    </r>
    <rPh sb="2" eb="4">
      <t>ハイセツ</t>
    </rPh>
    <rPh sb="5" eb="7">
      <t>ジョウキョウ</t>
    </rPh>
    <phoneticPr fontId="98"/>
  </si>
  <si>
    <r>
      <t>ソ　清潔の保持に関する状況</t>
    </r>
    <r>
      <rPr>
        <sz val="12"/>
        <color theme="1"/>
        <rFont val="ＭＳ Ｐゴシック"/>
        <family val="3"/>
        <charset val="128"/>
        <scheme val="minor"/>
      </rPr>
      <t>（入浴や整容の状況、皮膚や爪の状況、寝具や衣類の状況）</t>
    </r>
    <rPh sb="2" eb="4">
      <t>セイケツ</t>
    </rPh>
    <rPh sb="5" eb="7">
      <t>ホジ</t>
    </rPh>
    <rPh sb="8" eb="9">
      <t>カン</t>
    </rPh>
    <rPh sb="11" eb="13">
      <t>ジョウキョウ</t>
    </rPh>
    <phoneticPr fontId="98"/>
  </si>
  <si>
    <r>
      <t>タ　口腔内の状況</t>
    </r>
    <r>
      <rPr>
        <sz val="12"/>
        <color theme="1"/>
        <rFont val="ＭＳ Ｐゴシック"/>
        <family val="3"/>
        <charset val="128"/>
        <scheme val="minor"/>
      </rPr>
      <t>（歯の状態、義歯の状況、かみ合わせの状態、口腔内の状態、口腔ケアの状況）</t>
    </r>
    <rPh sb="2" eb="4">
      <t>コウクウ</t>
    </rPh>
    <rPh sb="4" eb="5">
      <t>ナイ</t>
    </rPh>
    <rPh sb="6" eb="8">
      <t>ジョウキョウ</t>
    </rPh>
    <phoneticPr fontId="98"/>
  </si>
  <si>
    <r>
      <t>チ　食事摂取の状況</t>
    </r>
    <r>
      <rPr>
        <sz val="12"/>
        <color theme="1"/>
        <rFont val="ＭＳ Ｐゴシック"/>
        <family val="3"/>
        <charset val="128"/>
        <scheme val="minor"/>
      </rPr>
      <t>（食事摂取の状況、摂食嚥下機能の状態、必要な食事の量、食事制限の有無）</t>
    </r>
    <phoneticPr fontId="98"/>
  </si>
  <si>
    <r>
      <t>ツ　 社会との関わり</t>
    </r>
    <r>
      <rPr>
        <sz val="12"/>
        <color theme="1"/>
        <rFont val="ＭＳ Ｐゴシック"/>
        <family val="3"/>
        <charset val="128"/>
        <scheme val="minor"/>
      </rPr>
      <t>（家族等との関わり、地域との関わり、仕事との関わり）</t>
    </r>
    <phoneticPr fontId="98"/>
  </si>
  <si>
    <r>
      <t>テ　家族等の状況</t>
    </r>
    <r>
      <rPr>
        <sz val="12"/>
        <color theme="1"/>
        <rFont val="ＭＳ Ｐゴシック"/>
        <family val="3"/>
        <charset val="128"/>
        <scheme val="minor"/>
      </rPr>
      <t>（本人の日常生活あるいは意思決定に関わる家族等の状況、家族等による支援への参加状況、家族等について特に配慮すべき事項に関する項目）</t>
    </r>
    <phoneticPr fontId="98"/>
  </si>
  <si>
    <r>
      <t>ト　居住環境</t>
    </r>
    <r>
      <rPr>
        <sz val="12"/>
        <color theme="1"/>
        <rFont val="ＭＳ Ｐゴシック"/>
        <family val="3"/>
        <charset val="128"/>
        <scheme val="minor"/>
      </rPr>
      <t>（日常生活を行う環境、居住環境においてリスクになりうる状況、自宅周辺の環境やその利便性等）</t>
    </r>
    <phoneticPr fontId="98"/>
  </si>
  <si>
    <r>
      <t>ナ　その他留意すべき事項・状況</t>
    </r>
    <r>
      <rPr>
        <sz val="12"/>
        <color theme="1"/>
        <rFont val="ＭＳ Ｐゴシック"/>
        <family val="3"/>
        <charset val="128"/>
        <scheme val="minor"/>
      </rPr>
      <t>（利用者に関連して、特に留意すべき状況、その他生活に何らかの影響を及ぼす事項）</t>
    </r>
    <phoneticPr fontId="98"/>
  </si>
  <si>
    <t>特に確認したい事項・情報共有事項、総括</t>
    <rPh sb="0" eb="1">
      <t>トク</t>
    </rPh>
    <rPh sb="2" eb="4">
      <t>カクニン</t>
    </rPh>
    <rPh sb="7" eb="9">
      <t>ジコウ</t>
    </rPh>
    <rPh sb="10" eb="12">
      <t>ジョウホウ</t>
    </rPh>
    <rPh sb="12" eb="14">
      <t>キョウユウ</t>
    </rPh>
    <rPh sb="14" eb="16">
      <t>ジコウ</t>
    </rPh>
    <rPh sb="17" eb="19">
      <t>ソウカツ</t>
    </rPh>
    <phoneticPr fontId="98"/>
  </si>
  <si>
    <t>参考：課題分析標準項目について</t>
    <rPh sb="0" eb="2">
      <t>サンコウ</t>
    </rPh>
    <rPh sb="3" eb="5">
      <t>カダイ</t>
    </rPh>
    <rPh sb="5" eb="7">
      <t>ブンセキ</t>
    </rPh>
    <rPh sb="7" eb="9">
      <t>ヒョウジュン</t>
    </rPh>
    <rPh sb="9" eb="11">
      <t>コウモク</t>
    </rPh>
    <phoneticPr fontId="98"/>
  </si>
  <si>
    <t>「サービス事業所に確認してほしい項目」のうち、「ク　健康状態」～「ナ　その他留意すべき事項・状況」については、令和5年10月16日に発出された『「介護サービス計画書の様式及び課題分析標準項目の提示について」の一部改正について』（厚生労働省、老 認 発 1016 第 １ 号）のうち、記載に対応しております。
以下、『「介護サービス計画書の様式及び課題分析標準項目の提示について」の一部改正について』の一部抜粋</t>
    <rPh sb="55" eb="57">
      <t>レイワ</t>
    </rPh>
    <rPh sb="58" eb="59">
      <t>ネン</t>
    </rPh>
    <rPh sb="61" eb="62">
      <t>ガツ</t>
    </rPh>
    <rPh sb="64" eb="65">
      <t>ニチ</t>
    </rPh>
    <rPh sb="66" eb="68">
      <t>ハッシュツ</t>
    </rPh>
    <rPh sb="114" eb="116">
      <t>コウセイ</t>
    </rPh>
    <rPh sb="116" eb="119">
      <t>ロウドウショウ</t>
    </rPh>
    <rPh sb="141" eb="143">
      <t>キサイ</t>
    </rPh>
    <rPh sb="144" eb="146">
      <t>タイオウ</t>
    </rPh>
    <rPh sb="154" eb="156">
      <t>イカ</t>
    </rPh>
    <rPh sb="200" eb="202">
      <t>イチブ</t>
    </rPh>
    <rPh sb="202" eb="204">
      <t>バッスイ</t>
    </rPh>
    <phoneticPr fontId="98"/>
  </si>
  <si>
    <t>課題分析（アセスメント）に関する項目</t>
    <phoneticPr fontId="98"/>
  </si>
  <si>
    <t>NO</t>
    <phoneticPr fontId="98"/>
  </si>
  <si>
    <t>標準項目名</t>
    <rPh sb="0" eb="2">
      <t>ヒョウジュン</t>
    </rPh>
    <rPh sb="2" eb="4">
      <t>コウモク</t>
    </rPh>
    <rPh sb="4" eb="5">
      <t>メイ</t>
    </rPh>
    <phoneticPr fontId="98"/>
  </si>
  <si>
    <t>項目の主な内容（例）</t>
    <rPh sb="0" eb="2">
      <t>コウモク</t>
    </rPh>
    <rPh sb="3" eb="4">
      <t>オモ</t>
    </rPh>
    <rPh sb="5" eb="7">
      <t>ナイヨウ</t>
    </rPh>
    <rPh sb="8" eb="9">
      <t>レイ</t>
    </rPh>
    <phoneticPr fontId="98"/>
  </si>
  <si>
    <t>健康状態</t>
    <rPh sb="0" eb="2">
      <t>ケンコウ</t>
    </rPh>
    <rPh sb="2" eb="4">
      <t>ジョウタイ</t>
    </rPh>
    <phoneticPr fontId="98"/>
  </si>
  <si>
    <t>利用者の健康状態及び心身の状況（身長、体重、BMI、血圧、既往歴、主傷病、症状、痛みの有無、褥そうの有無等）、受診に関する状況（かかりつけ医・かかりつけ歯科医の有無、その他の受診先、受診頻度、受診方法、受診時の同行者の有無等）、服薬に関する状況（かかりつけ薬局・かかりつけ薬剤師の有無、処方薬の有無、服薬している薬の種類、服薬の実施状況等）、自身の健康に対する理解や意識の状況について記載する項目</t>
    <phoneticPr fontId="98"/>
  </si>
  <si>
    <t>ADL</t>
    <phoneticPr fontId="98"/>
  </si>
  <si>
    <t>ADL（寝返り、起きあがり、座位保持、立位保持、立ち上がり、移乗、移動方法（杖や車椅子の利用有無等を含む）、歩行、階段昇降、食事、整容、更衣、入浴、トイレ動作等）に関する項目</t>
    <phoneticPr fontId="98"/>
  </si>
  <si>
    <t>IADL</t>
    <phoneticPr fontId="98"/>
  </si>
  <si>
    <t>IADL（調理、掃除、洗濯、買物、服薬管理、金銭管理、電話、交通機関の利用、車の運転等）に関する項目</t>
    <phoneticPr fontId="98"/>
  </si>
  <si>
    <t>認知機能や判断能力</t>
    <phoneticPr fontId="98"/>
  </si>
  <si>
    <t>日常の意思決定を行うための認知機能の程度、判断能力の状況、認知症と診断されている場合の中核症状及び行動・心理症状の状況（症状が見られる頻度や状況、背景になりうる要因等）に関する項目</t>
    <phoneticPr fontId="98"/>
  </si>
  <si>
    <t>コミュニケーションにおける理解と表出の状況</t>
    <phoneticPr fontId="98"/>
  </si>
  <si>
    <t>コミュニケーションの理解の状況、コミュニケーションの表出の状況（視覚、聴覚等の能力、言語・非言語における意思疎通）、コミュニケーション機器・方法等（対面以外のコミュニケーションツール（電話、PC、スマートフォン）も含む）に関する項目</t>
    <phoneticPr fontId="98"/>
  </si>
  <si>
    <t xml:space="preserve"> 生活リズム</t>
    <phoneticPr fontId="98"/>
  </si>
  <si>
    <t>１日及び１週間の生活リズム・過ごし方、日常的な活動の程度（活動の内容・時間、活動量等）、休息・睡眠の状況（リズム、睡眠の状況（中途覚醒、昼夜逆転等）等）に関する項目</t>
    <phoneticPr fontId="98"/>
  </si>
  <si>
    <t>排泄の状況</t>
    <phoneticPr fontId="98"/>
  </si>
  <si>
    <t>排泄の場所・方法、尿・便意の有無、失禁の状況等、後始末の状況等、排泄リズム（日中・夜間の頻度、タイミング等）、排泄内容（便秘や下痢の有無等）に関する項目</t>
    <phoneticPr fontId="98"/>
  </si>
  <si>
    <t>清潔の保持に関する状況</t>
    <phoneticPr fontId="98"/>
  </si>
  <si>
    <t>入浴や整容の状況、皮膚や爪の状況（皮膚や爪の清潔状況、皮膚や爪の異常の有無等）、寝具や衣類の状況（汚れの有無、交換頻度等）に関する項目</t>
    <phoneticPr fontId="98"/>
  </si>
  <si>
    <t>口腔内の状況</t>
    <phoneticPr fontId="98"/>
  </si>
  <si>
    <t>歯の状態（歯の本数、欠損している歯の有無等）、義歯の状況（義歯の有無、汚れ・破損の有無等）、かみ合わせの状態、口腔内の状態（歯の汚れ、舌苔・口臭の有無、口腔乾燥の程度、腫れ・出血の有無等）、口腔ケアの状況に関する項目</t>
    <phoneticPr fontId="98"/>
  </si>
  <si>
    <t xml:space="preserve"> 食事摂取の状況</t>
    <phoneticPr fontId="98"/>
  </si>
  <si>
    <t>食事摂取の状況（食形態、食事回数、食事の内容、食事量、栄養状態、水分量、食事の準備をする人等）、摂食嚥下機能の状態、必要な食事の量（栄養、水分量等）、食事制限の有無に関する項目</t>
    <phoneticPr fontId="98"/>
  </si>
  <si>
    <t>社会との関わり</t>
    <phoneticPr fontId="98"/>
  </si>
  <si>
    <t>家族等との関わり（家庭内での役割、家族等との関わりの状況（同居でない家族等との関わりを含む）等）、地域との関わり（参加意欲、現在の役割、参加している活動の内容等）、仕事との関わりに関する項目</t>
    <phoneticPr fontId="98"/>
  </si>
  <si>
    <t xml:space="preserve"> 家族等の状況</t>
    <phoneticPr fontId="98"/>
  </si>
  <si>
    <t>本人の日常生活あるいは意思決定に関わる家族等の状況（本人との関係、居住状況、年代、仕事の有無、情報共有方法等）、家族等による支援への参加状況（参加意思、現在の負担感、支援への参加による生活の課題等）、家族等について特に配慮すべき事項に関する項目</t>
    <phoneticPr fontId="98"/>
  </si>
  <si>
    <t>居住環境</t>
    <phoneticPr fontId="98"/>
  </si>
  <si>
    <t>日常生活を行う環境（浴室、トイレ、食事をとる場所、生活動線等）、居住環境においてリスクになりうる状況（危険個所の有無、整理や清掃の状況、室温の保持、こうした環境を維持するための機器等）、自宅周辺の環境やその利便性等について記載する項目</t>
    <phoneticPr fontId="98"/>
  </si>
  <si>
    <t>その他留意すべき事項・状況</t>
    <phoneticPr fontId="98"/>
  </si>
  <si>
    <t>利用者に関連して、特に留意すべき状況（虐待、経済的困窮、身寄りのない方、外国人の方、医療依存度が高い状況、看取り等）、その他生活に何らかの影響を及ぼす事項に関する項目</t>
    <phoneticPr fontId="98"/>
  </si>
  <si>
    <t>【サンプル】ケアマネ業務書類シート一覧</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</si>
</sst>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411]ggge&quot;年&quot;m&quot;月&quot;d&quot;日&quot;;@"/>
    <numFmt numFmtId="177" formatCode="0&quot;cm&quot;"/>
    <numFmt numFmtId="178" formatCode="0_);[Red]\(0\)"/>
    <numFmt numFmtId="179" formatCode="0&quot;歳&quot;"/>
    <numFmt numFmtId="180" formatCode="#"/>
    <numFmt numFmtId="181" formatCode="0&quot;kg&quot;"/>
    <numFmt numFmtId="182" formatCode="General&quot;.&quot;"/>
    <numFmt numFmtId="183" formatCode="ggge&quot;年&quot;m&quot;月&quot;d&quot;日&quot;;;;"/>
    <numFmt numFmtId="184" formatCode="0.0"/>
    <numFmt numFmtId="185" formatCode="\ ggge&quot;年&quot;m&quot;月&quot;d&quot;日&quot;;;"/>
    <numFmt numFmtId="186" formatCode="&quot;割&quot;"/>
  </numFmts>
  <fonts count="10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theme="10"/>
      <name val="ＭＳ Ｐゴシック"/>
      <family val="3"/>
      <charset val="128"/>
    </font>
    <font>
      <sz val="10"/>
      <color indexed="81"/>
      <name val="MS P ゴシック"/>
      <family val="3"/>
      <charset val="128"/>
    </font>
    <font>
      <sz val="11"/>
      <color indexed="81"/>
      <name val="MS P ゴシック"/>
      <family val="3"/>
      <charset val="128"/>
    </font>
    <font>
      <sz val="11"/>
      <name val="ＭＳ Ｐゴシック"/>
      <family val="3"/>
      <charset val="128"/>
      <scheme val="minor"/>
    </font>
    <font>
      <sz val="9"/>
      <color theme="1"/>
      <name val="ＭＳ Ｐゴシック"/>
      <family val="3"/>
      <charset val="128"/>
      <scheme val="minor"/>
    </font>
    <font>
      <sz val="10"/>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sz val="12"/>
      <name val="ＭＳ Ｐゴシック"/>
      <family val="3"/>
      <charset val="128"/>
      <scheme val="minor"/>
    </font>
    <font>
      <sz val="16"/>
      <name val="ＭＳ Ｐゴシック"/>
      <family val="3"/>
      <charset val="128"/>
      <scheme val="minor"/>
    </font>
    <font>
      <sz val="6"/>
      <name val="ＭＳ Ｐゴシック"/>
      <family val="3"/>
      <charset val="128"/>
      <scheme val="minor"/>
    </font>
    <font>
      <sz val="8"/>
      <color theme="1"/>
      <name val="ＭＳ Ｐゴシック"/>
      <family val="3"/>
      <charset val="128"/>
      <scheme val="minor"/>
    </font>
    <font>
      <sz val="11"/>
      <name val="ＭＳ Ｐゴシック"/>
      <family val="3"/>
      <charset val="128"/>
    </font>
    <font>
      <b/>
      <sz val="11"/>
      <name val="ＭＳ Ｐゴシック"/>
      <family val="3"/>
      <charset val="128"/>
    </font>
    <font>
      <b/>
      <sz val="12"/>
      <name val="ＭＳ Ｐゴシック"/>
      <family val="3"/>
      <charset val="128"/>
    </font>
    <font>
      <sz val="12"/>
      <name val="ＭＳ Ｐゴシック"/>
      <family val="3"/>
      <charset val="128"/>
    </font>
    <font>
      <sz val="14"/>
      <name val="ＭＳ Ｐゴシック"/>
      <family val="3"/>
      <charset val="128"/>
    </font>
    <font>
      <sz val="11"/>
      <name val="Meiryo UI"/>
      <family val="3"/>
      <charset val="128"/>
    </font>
    <font>
      <sz val="9"/>
      <name val="ＭＳ Ｐゴシック"/>
      <family val="3"/>
      <charset val="128"/>
    </font>
    <font>
      <sz val="9"/>
      <name val="Meiryo UI"/>
      <family val="3"/>
      <charset val="128"/>
    </font>
    <font>
      <sz val="10"/>
      <name val="Meiryo UI"/>
      <family val="3"/>
      <charset val="128"/>
    </font>
    <font>
      <b/>
      <sz val="11"/>
      <name val="Meiryo UI"/>
      <family val="3"/>
      <charset val="128"/>
    </font>
    <font>
      <sz val="9"/>
      <name val="ＭＳ Ｐゴシック"/>
      <family val="2"/>
      <charset val="128"/>
      <scheme val="minor"/>
    </font>
    <font>
      <sz val="11"/>
      <name val="MS UI Gothic"/>
      <family val="3"/>
      <charset val="128"/>
    </font>
    <font>
      <sz val="6"/>
      <name val="ＭＳ Ｐゴシック"/>
      <family val="2"/>
      <charset val="128"/>
      <scheme val="minor"/>
    </font>
    <font>
      <sz val="11"/>
      <name val="ＭＳ Ｐゴシック"/>
      <family val="2"/>
      <charset val="128"/>
      <scheme val="minor"/>
    </font>
    <font>
      <sz val="10"/>
      <name val="ＭＳ 明朝"/>
      <family val="1"/>
      <charset val="128"/>
    </font>
    <font>
      <b/>
      <sz val="12"/>
      <name val="Meiryo UI"/>
      <family val="3"/>
      <charset val="128"/>
    </font>
    <font>
      <sz val="14"/>
      <name val="Meiryo UI"/>
      <family val="3"/>
      <charset val="128"/>
    </font>
    <font>
      <b/>
      <sz val="14"/>
      <name val="Meiryo UI"/>
      <family val="3"/>
      <charset val="128"/>
    </font>
    <font>
      <sz val="8"/>
      <name val="ＭＳ Ｐゴシック"/>
      <family val="3"/>
      <charset val="128"/>
    </font>
    <font>
      <sz val="8"/>
      <name val="Meiryo UI"/>
      <family val="3"/>
      <charset val="128"/>
    </font>
    <font>
      <sz val="12"/>
      <name val="Meiryo UI"/>
      <family val="3"/>
      <charset val="128"/>
    </font>
    <font>
      <b/>
      <sz val="10"/>
      <name val="Meiryo UI"/>
      <family val="3"/>
      <charset val="128"/>
    </font>
    <font>
      <sz val="10"/>
      <name val="ＭＳ Ｐゴシック"/>
      <family val="3"/>
      <charset val="128"/>
    </font>
    <font>
      <b/>
      <sz val="18"/>
      <name val="Meiryo UI"/>
      <family val="3"/>
      <charset val="128"/>
    </font>
    <font>
      <b/>
      <sz val="12"/>
      <name val="ＭＳ 明朝"/>
      <family val="1"/>
      <charset val="128"/>
    </font>
    <font>
      <b/>
      <sz val="10"/>
      <name val="ＭＳ 明朝"/>
      <family val="1"/>
      <charset val="128"/>
    </font>
    <font>
      <sz val="10"/>
      <name val="ＭＳ Ｐゴシック"/>
      <family val="2"/>
      <charset val="128"/>
      <scheme val="minor"/>
    </font>
    <font>
      <sz val="10.5"/>
      <name val="Meiryo UI"/>
      <family val="3"/>
      <charset val="128"/>
    </font>
    <font>
      <sz val="11"/>
      <name val="ＭＳ 明朝"/>
      <family val="1"/>
      <charset val="128"/>
    </font>
    <font>
      <sz val="10"/>
      <color rgb="FF000000"/>
      <name val="ＭＳ Ｐゴシック"/>
      <family val="2"/>
      <scheme val="minor"/>
    </font>
    <font>
      <b/>
      <sz val="16"/>
      <name val="ＭＳ Ｐゴシック"/>
      <family val="3"/>
      <charset val="128"/>
    </font>
    <font>
      <sz val="12"/>
      <name val="ＭＳ Ｐゴシック"/>
      <family val="2"/>
      <charset val="128"/>
      <scheme val="minor"/>
    </font>
    <font>
      <sz val="7"/>
      <name val="Meiryo UI"/>
      <family val="3"/>
      <charset val="128"/>
    </font>
    <font>
      <sz val="10"/>
      <color rgb="FF000000"/>
      <name val="Times New Roman"/>
      <family val="1"/>
    </font>
    <font>
      <sz val="12"/>
      <color rgb="FF000000"/>
      <name val="Meiryo UI"/>
      <family val="3"/>
      <charset val="128"/>
    </font>
    <font>
      <sz val="12"/>
      <color rgb="FF000000"/>
      <name val="Times New Roman"/>
      <family val="1"/>
    </font>
    <font>
      <sz val="16"/>
      <name val="Meiryo UI"/>
      <family val="3"/>
      <charset val="128"/>
    </font>
    <font>
      <b/>
      <u/>
      <sz val="14"/>
      <name val="Meiryo UI"/>
      <family val="3"/>
      <charset val="128"/>
    </font>
    <font>
      <sz val="18"/>
      <name val="ＭＳ Ｐゴシック"/>
      <family val="3"/>
      <charset val="128"/>
    </font>
    <font>
      <u/>
      <sz val="18"/>
      <color theme="10"/>
      <name val="ＭＳ Ｐゴシック"/>
      <family val="3"/>
      <charset val="128"/>
    </font>
    <font>
      <sz val="20"/>
      <name val="ＭＳ Ｐゴシック"/>
      <family val="3"/>
      <charset val="128"/>
      <scheme val="minor"/>
    </font>
    <font>
      <sz val="14"/>
      <name val="ＭＳ Ｐゴシック"/>
      <family val="3"/>
      <charset val="128"/>
      <scheme val="minor"/>
    </font>
    <font>
      <b/>
      <sz val="14"/>
      <name val="ＭＳ Ｐゴシック"/>
      <family val="3"/>
      <charset val="128"/>
      <scheme val="minor"/>
    </font>
    <font>
      <u/>
      <sz val="16"/>
      <color theme="10"/>
      <name val="ＭＳ Ｐゴシック"/>
      <family val="3"/>
      <charset val="128"/>
    </font>
    <font>
      <b/>
      <sz val="9"/>
      <color indexed="81"/>
      <name val="MS P ゴシック"/>
      <family val="3"/>
      <charset val="128"/>
    </font>
    <font>
      <sz val="22"/>
      <name val="ＭＳ Ｐゴシック"/>
      <family val="3"/>
      <charset val="128"/>
    </font>
    <font>
      <sz val="11"/>
      <color rgb="FFFF0000"/>
      <name val="ＭＳ Ｐゴシック"/>
      <family val="3"/>
      <charset val="128"/>
      <scheme val="minor"/>
    </font>
    <font>
      <sz val="14"/>
      <color theme="1"/>
      <name val="ＭＳ Ｐゴシック"/>
      <family val="3"/>
      <charset val="128"/>
      <scheme val="minor"/>
    </font>
    <font>
      <sz val="10.5"/>
      <color theme="1"/>
      <name val="ＭＳ Ｐゴシック"/>
      <family val="3"/>
      <charset val="128"/>
      <scheme val="minor"/>
    </font>
    <font>
      <sz val="11.5"/>
      <name val="ＭＳ Ｐゴシック"/>
      <family val="3"/>
      <charset val="128"/>
      <scheme val="minor"/>
    </font>
    <font>
      <sz val="9"/>
      <color indexed="81"/>
      <name val="MS P ゴシック"/>
      <family val="3"/>
      <charset val="128"/>
    </font>
    <font>
      <sz val="12"/>
      <color theme="4"/>
      <name val="ＭＳ Ｐゴシック"/>
      <family val="3"/>
      <charset val="128"/>
    </font>
    <font>
      <sz val="11"/>
      <color theme="4"/>
      <name val="ＭＳ Ｐゴシック"/>
      <family val="3"/>
      <charset val="128"/>
    </font>
    <font>
      <sz val="16"/>
      <name val="ＭＳ Ｐゴシック"/>
      <family val="3"/>
      <charset val="128"/>
    </font>
    <font>
      <sz val="24"/>
      <name val="ＭＳ Ｐゴシック"/>
      <family val="3"/>
      <charset val="128"/>
    </font>
    <font>
      <b/>
      <sz val="22"/>
      <name val="ＭＳ Ｐゴシック"/>
      <family val="3"/>
      <charset val="128"/>
    </font>
    <font>
      <sz val="26"/>
      <name val="ＭＳ Ｐゴシック"/>
      <family val="3"/>
      <charset val="128"/>
    </font>
    <font>
      <sz val="9"/>
      <color rgb="FF000000"/>
      <name val="MS UI Gothic"/>
      <family val="3"/>
      <charset val="128"/>
    </font>
    <font>
      <sz val="7"/>
      <color theme="1"/>
      <name val="ＭＳ Ｐゴシック"/>
      <family val="3"/>
      <charset val="128"/>
      <scheme val="minor"/>
    </font>
    <font>
      <u/>
      <sz val="7"/>
      <color indexed="8"/>
      <name val="ＭＳ Ｐゴシック"/>
      <family val="3"/>
      <charset val="128"/>
    </font>
    <font>
      <sz val="7"/>
      <color indexed="8"/>
      <name val="ＭＳ Ｐゴシック"/>
      <family val="3"/>
      <charset val="128"/>
    </font>
    <font>
      <b/>
      <sz val="14"/>
      <name val="ＭＳ Ｐゴシック"/>
      <family val="3"/>
      <charset val="128"/>
    </font>
    <font>
      <b/>
      <sz val="11"/>
      <color theme="1"/>
      <name val="ＭＳ Ｐゴシック"/>
      <family val="3"/>
      <charset val="128"/>
      <scheme val="minor"/>
    </font>
    <font>
      <b/>
      <sz val="16"/>
      <color theme="1"/>
      <name val="ＭＳ Ｐゴシック"/>
      <family val="3"/>
      <charset val="128"/>
      <scheme val="minor"/>
    </font>
    <font>
      <sz val="12"/>
      <color theme="1"/>
      <name val="ＭＳ Ｐゴシック"/>
      <family val="2"/>
      <charset val="128"/>
      <scheme val="minor"/>
    </font>
    <font>
      <b/>
      <sz val="20"/>
      <name val="Meiryo UI"/>
      <family val="3"/>
      <charset val="128"/>
    </font>
    <font>
      <u/>
      <sz val="11"/>
      <name val="Meiryo UI"/>
      <family val="3"/>
      <charset val="128"/>
    </font>
    <font>
      <sz val="9.5"/>
      <name val="Meiryo UI"/>
      <family val="3"/>
      <charset val="128"/>
    </font>
    <font>
      <b/>
      <sz val="9.5"/>
      <name val="Meiryo UI"/>
      <family val="3"/>
      <charset val="128"/>
    </font>
    <font>
      <u/>
      <sz val="22"/>
      <color theme="10"/>
      <name val="ＭＳ Ｐゴシック"/>
      <family val="3"/>
      <charset val="128"/>
    </font>
    <font>
      <sz val="11"/>
      <color theme="1"/>
      <name val="ＭＳ Ｐゴシック"/>
      <family val="3"/>
      <charset val="128"/>
    </font>
    <font>
      <sz val="11"/>
      <color theme="1"/>
      <name val="ＭＳ Ｐゴシック"/>
      <family val="2"/>
      <charset val="128"/>
    </font>
    <font>
      <u/>
      <sz val="18"/>
      <color theme="0"/>
      <name val="ＭＳ Ｐゴシック"/>
      <family val="3"/>
      <charset val="128"/>
    </font>
    <font>
      <u/>
      <sz val="11"/>
      <name val="ＭＳ Ｐゴシック"/>
      <family val="3"/>
      <charset val="128"/>
    </font>
    <font>
      <sz val="6"/>
      <name val="Arial"/>
      <family val="2"/>
      <charset val="128"/>
    </font>
    <font>
      <b/>
      <sz val="20"/>
      <name val="ＭＳ Ｐゴシック"/>
      <family val="3"/>
      <charset val="128"/>
      <scheme val="minor"/>
    </font>
    <font>
      <sz val="6"/>
      <name val="ＭＳ Ｐゴシック"/>
      <family val="2"/>
      <charset val="128"/>
    </font>
    <font>
      <b/>
      <sz val="18"/>
      <name val="ＭＳ Ｐゴシック"/>
      <family val="3"/>
      <charset val="128"/>
      <scheme val="minor"/>
    </font>
    <font>
      <sz val="16"/>
      <color theme="0"/>
      <name val="ＭＳ Ｐゴシック"/>
      <family val="3"/>
      <charset val="128"/>
      <scheme val="minor"/>
    </font>
    <font>
      <sz val="16"/>
      <color theme="1"/>
      <name val="ＭＳ Ｐゴシック"/>
      <family val="3"/>
      <charset val="128"/>
      <scheme val="minor"/>
    </font>
    <font>
      <sz val="36"/>
      <color theme="1"/>
      <name val="ＭＳ Ｐゴシック"/>
      <family val="3"/>
      <charset val="128"/>
      <scheme val="minor"/>
    </font>
    <font>
      <sz val="11"/>
      <color theme="0"/>
      <name val="ＭＳ Ｐゴシック"/>
      <family val="3"/>
      <charset val="128"/>
      <scheme val="minor"/>
    </font>
  </fonts>
  <fills count="19">
    <fill>
      <patternFill patternType="none"/>
    </fill>
    <fill>
      <patternFill patternType="gray125"/>
    </fill>
    <fill>
      <patternFill patternType="solid">
        <fgColor indexed="31"/>
        <bgColor indexed="64"/>
      </patternFill>
    </fill>
    <fill>
      <patternFill patternType="solid">
        <fgColor theme="0"/>
        <bgColor indexed="64"/>
      </patternFill>
    </fill>
    <fill>
      <patternFill patternType="solid">
        <fgColor rgb="FFCCCCFF"/>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rgb="FF8497B0"/>
        <bgColor indexed="64"/>
      </patternFill>
    </fill>
    <fill>
      <patternFill patternType="solid">
        <fgColor rgb="FFD6DCE4"/>
        <bgColor indexed="64"/>
      </patternFill>
    </fill>
    <fill>
      <patternFill patternType="solid">
        <fgColor rgb="FFDCE6F1"/>
        <bgColor indexed="64"/>
      </patternFill>
    </fill>
    <fill>
      <patternFill patternType="solid">
        <fgColor indexed="9"/>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3"/>
        <bgColor indexed="64"/>
      </patternFill>
    </fill>
    <fill>
      <patternFill patternType="solid">
        <fgColor theme="4"/>
        <bgColor indexed="64"/>
      </patternFill>
    </fill>
    <fill>
      <patternFill patternType="solid">
        <fgColor theme="5" tint="0.79998168889431442"/>
        <bgColor indexed="64"/>
      </patternFill>
    </fill>
    <fill>
      <patternFill patternType="solid">
        <fgColor theme="4" tint="0.59999389629810485"/>
        <bgColor indexed="64"/>
      </patternFill>
    </fill>
  </fills>
  <borders count="17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right style="thin">
        <color indexed="64"/>
      </right>
      <top/>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
      <left/>
      <right style="thin">
        <color auto="1"/>
      </right>
      <top style="thin">
        <color auto="1"/>
      </top>
      <bottom/>
      <diagonal/>
    </border>
    <border>
      <left style="thin">
        <color indexed="64"/>
      </left>
      <right/>
      <top style="thin">
        <color indexed="64"/>
      </top>
      <bottom/>
      <diagonal/>
    </border>
    <border>
      <left style="hair">
        <color indexed="64"/>
      </left>
      <right style="thin">
        <color auto="1"/>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right style="hair">
        <color indexed="64"/>
      </right>
      <top style="thin">
        <color indexed="64"/>
      </top>
      <bottom style="thin">
        <color auto="1"/>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auto="1"/>
      </top>
      <bottom style="medium">
        <color auto="1"/>
      </bottom>
      <diagonal/>
    </border>
    <border>
      <left/>
      <right style="thin">
        <color auto="1"/>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auto="1"/>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auto="1"/>
      </left>
      <right style="medium">
        <color auto="1"/>
      </right>
      <top/>
      <bottom/>
      <diagonal/>
    </border>
    <border>
      <left style="medium">
        <color indexed="64"/>
      </left>
      <right style="thin">
        <color indexed="64"/>
      </right>
      <top/>
      <bottom style="medium">
        <color indexed="64"/>
      </bottom>
      <diagonal/>
    </border>
    <border>
      <left style="hair">
        <color auto="1"/>
      </left>
      <right style="thin">
        <color indexed="64"/>
      </right>
      <top style="thin">
        <color indexed="64"/>
      </top>
      <bottom style="medium">
        <color indexed="64"/>
      </bottom>
      <diagonal/>
    </border>
    <border>
      <left style="hair">
        <color auto="1"/>
      </left>
      <right/>
      <top style="medium">
        <color auto="1"/>
      </top>
      <bottom style="thin">
        <color auto="1"/>
      </bottom>
      <diagonal/>
    </border>
    <border>
      <left style="hair">
        <color indexed="64"/>
      </left>
      <right/>
      <top style="thin">
        <color indexed="64"/>
      </top>
      <bottom/>
      <diagonal/>
    </border>
    <border>
      <left style="hair">
        <color indexed="64"/>
      </left>
      <right style="thin">
        <color auto="1"/>
      </right>
      <top style="thin">
        <color indexed="64"/>
      </top>
      <bottom/>
      <diagonal/>
    </border>
    <border>
      <left style="thin">
        <color indexed="64"/>
      </left>
      <right style="hair">
        <color indexed="64"/>
      </right>
      <top style="thin">
        <color indexed="64"/>
      </top>
      <bottom style="thin">
        <color auto="1"/>
      </bottom>
      <diagonal/>
    </border>
    <border>
      <left style="medium">
        <color auto="1"/>
      </left>
      <right style="medium">
        <color auto="1"/>
      </right>
      <top style="medium">
        <color auto="1"/>
      </top>
      <bottom/>
      <diagonal/>
    </border>
    <border>
      <left style="thin">
        <color auto="1"/>
      </left>
      <right/>
      <top/>
      <bottom style="medium">
        <color indexed="64"/>
      </bottom>
      <diagonal/>
    </border>
    <border>
      <left style="medium">
        <color auto="1"/>
      </left>
      <right style="medium">
        <color auto="1"/>
      </right>
      <top/>
      <bottom style="medium">
        <color auto="1"/>
      </bottom>
      <diagonal/>
    </border>
    <border>
      <left style="medium">
        <color indexed="64"/>
      </left>
      <right style="thin">
        <color indexed="64"/>
      </right>
      <top style="thin">
        <color indexed="64"/>
      </top>
      <bottom/>
      <diagonal/>
    </border>
    <border>
      <left style="hair">
        <color auto="1"/>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
      <left/>
      <right/>
      <top/>
      <bottom style="thin">
        <color rgb="FF000000"/>
      </bottom>
      <diagonal/>
    </border>
    <border>
      <left/>
      <right/>
      <top style="thin">
        <color rgb="FF000000"/>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hair">
        <color indexed="64"/>
      </right>
      <top style="medium">
        <color indexed="64"/>
      </top>
      <bottom style="thin">
        <color indexed="64"/>
      </bottom>
      <diagonal/>
    </border>
    <border>
      <left style="hair">
        <color auto="1"/>
      </left>
      <right/>
      <top style="thin">
        <color indexed="64"/>
      </top>
      <bottom style="medium">
        <color indexed="64"/>
      </bottom>
      <diagonal/>
    </border>
    <border>
      <left/>
      <right style="hair">
        <color indexed="64"/>
      </right>
      <top style="medium">
        <color indexed="64"/>
      </top>
      <bottom style="thin">
        <color indexed="64"/>
      </bottom>
      <diagonal/>
    </border>
    <border>
      <left/>
      <right style="hair">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diagonal/>
    </border>
    <border>
      <left style="thin">
        <color rgb="FF000000"/>
      </left>
      <right/>
      <top/>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hair">
        <color indexed="64"/>
      </left>
      <right style="hair">
        <color indexed="64"/>
      </right>
      <top style="thin">
        <color indexed="64"/>
      </top>
      <bottom style="thin">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dotted">
        <color indexed="64"/>
      </top>
      <bottom/>
      <diagonal/>
    </border>
    <border>
      <left/>
      <right/>
      <top style="dotted">
        <color indexed="64"/>
      </top>
      <bottom/>
      <diagonal/>
    </border>
    <border>
      <left style="thin">
        <color indexed="64"/>
      </left>
      <right/>
      <top style="dotted">
        <color indexed="64"/>
      </top>
      <bottom/>
      <diagonal/>
    </border>
    <border>
      <left style="thin">
        <color indexed="64"/>
      </left>
      <right style="thin">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style="dotted">
        <color indexed="64"/>
      </left>
      <right/>
      <top/>
      <bottom style="thin">
        <color indexed="64"/>
      </bottom>
      <diagonal/>
    </border>
    <border>
      <left style="dotted">
        <color indexed="64"/>
      </left>
      <right/>
      <top/>
      <bottom/>
      <diagonal/>
    </border>
    <border>
      <left style="dotted">
        <color indexed="64"/>
      </left>
      <right/>
      <top style="thin">
        <color indexed="64"/>
      </top>
      <bottom/>
      <diagonal/>
    </border>
    <border>
      <left/>
      <right style="dotted">
        <color indexed="64"/>
      </right>
      <top/>
      <bottom style="thin">
        <color indexed="64"/>
      </bottom>
      <diagonal/>
    </border>
    <border>
      <left/>
      <right style="dotted">
        <color indexed="64"/>
      </right>
      <top/>
      <bottom/>
      <diagonal/>
    </border>
    <border>
      <left/>
      <right style="dotted">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dotted">
        <color indexed="64"/>
      </left>
      <right style="thin">
        <color indexed="64"/>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medium">
        <color indexed="64"/>
      </left>
      <right/>
      <top style="medium">
        <color indexed="64"/>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auto="1"/>
      </bottom>
      <diagonal/>
    </border>
    <border>
      <left style="dotted">
        <color auto="1"/>
      </left>
      <right style="thin">
        <color auto="1"/>
      </right>
      <top style="thin">
        <color indexed="64"/>
      </top>
      <bottom style="thin">
        <color indexed="64"/>
      </bottom>
      <diagonal/>
    </border>
    <border>
      <left style="thin">
        <color auto="1"/>
      </left>
      <right style="dotted">
        <color auto="1"/>
      </right>
      <top style="thin">
        <color auto="1"/>
      </top>
      <bottom style="thin">
        <color indexed="64"/>
      </bottom>
      <diagonal/>
    </border>
    <border>
      <left style="dotted">
        <color auto="1"/>
      </left>
      <right/>
      <top style="dotted">
        <color auto="1"/>
      </top>
      <bottom style="dotted">
        <color auto="1"/>
      </bottom>
      <diagonal/>
    </border>
    <border>
      <left style="thin">
        <color auto="1"/>
      </left>
      <right style="thin">
        <color auto="1"/>
      </right>
      <top style="hair">
        <color auto="1"/>
      </top>
      <bottom style="hair">
        <color auto="1"/>
      </bottom>
      <diagonal/>
    </border>
    <border>
      <left style="medium">
        <color indexed="64"/>
      </left>
      <right style="thin">
        <color theme="0"/>
      </right>
      <top style="medium">
        <color indexed="64"/>
      </top>
      <bottom style="medium">
        <color indexed="64"/>
      </bottom>
      <diagonal/>
    </border>
    <border>
      <left style="thin">
        <color theme="0"/>
      </left>
      <right style="thin">
        <color theme="0"/>
      </right>
      <top style="medium">
        <color indexed="64"/>
      </top>
      <bottom style="medium">
        <color indexed="64"/>
      </bottom>
      <diagonal/>
    </border>
    <border>
      <left style="thin">
        <color theme="0"/>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theme="0"/>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theme="0"/>
      </left>
      <right/>
      <top/>
      <bottom style="medium">
        <color indexed="64"/>
      </bottom>
      <diagonal/>
    </border>
    <border>
      <left/>
      <right style="thin">
        <color theme="0"/>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theme="0"/>
      </right>
      <top/>
      <bottom style="medium">
        <color indexed="64"/>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right style="thin">
        <color theme="0"/>
      </right>
      <top style="thin">
        <color theme="0"/>
      </top>
      <bottom style="thin">
        <color indexed="64"/>
      </bottom>
      <diagonal/>
    </border>
    <border>
      <left/>
      <right/>
      <top style="thin">
        <color theme="0"/>
      </top>
      <bottom style="thin">
        <color indexed="64"/>
      </bottom>
      <diagonal/>
    </border>
    <border>
      <left style="thin">
        <color theme="0"/>
      </left>
      <right/>
      <top style="thin">
        <color theme="0"/>
      </top>
      <bottom style="thin">
        <color indexed="64"/>
      </bottom>
      <diagonal/>
    </border>
    <border>
      <left/>
      <right style="thin">
        <color indexed="64"/>
      </right>
      <top style="thin">
        <color theme="0"/>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s>
  <cellStyleXfs count="20">
    <xf numFmtId="0" fontId="0" fillId="0" borderId="0">
      <alignment vertical="center"/>
    </xf>
    <xf numFmtId="0" fontId="8" fillId="0" borderId="0" applyNumberFormat="0" applyFill="0" applyBorder="0" applyAlignment="0" applyProtection="0">
      <alignment vertical="center"/>
    </xf>
    <xf numFmtId="0" fontId="6" fillId="0" borderId="0">
      <alignment vertical="center"/>
    </xf>
    <xf numFmtId="0" fontId="15" fillId="0" borderId="0">
      <alignment vertical="center"/>
    </xf>
    <xf numFmtId="0" fontId="5" fillId="0" borderId="0">
      <alignment vertical="center"/>
    </xf>
    <xf numFmtId="0" fontId="5" fillId="0" borderId="0">
      <alignment vertical="center"/>
    </xf>
    <xf numFmtId="0" fontId="22" fillId="0" borderId="0">
      <alignment vertical="center"/>
    </xf>
    <xf numFmtId="0" fontId="51" fillId="0" borderId="0"/>
    <xf numFmtId="0" fontId="4" fillId="0" borderId="0">
      <alignment vertical="center"/>
    </xf>
    <xf numFmtId="0" fontId="55" fillId="0" borderId="0"/>
    <xf numFmtId="0" fontId="50" fillId="0" borderId="0"/>
    <xf numFmtId="0" fontId="3" fillId="0" borderId="0">
      <alignment vertical="center"/>
    </xf>
    <xf numFmtId="38" fontId="22" fillId="0" borderId="0" applyFont="0" applyFill="0" applyBorder="0" applyAlignment="0" applyProtection="0">
      <alignment vertical="center"/>
    </xf>
    <xf numFmtId="0" fontId="22" fillId="0" borderId="0"/>
    <xf numFmtId="0" fontId="22" fillId="0" borderId="0"/>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93" fillId="0" borderId="0">
      <alignment vertical="center"/>
    </xf>
  </cellStyleXfs>
  <cellXfs count="2136">
    <xf numFmtId="0" fontId="0" fillId="0" borderId="0" xfId="0">
      <alignment vertical="center"/>
    </xf>
    <xf numFmtId="0" fontId="0" fillId="0" borderId="0" xfId="0" applyAlignment="1">
      <alignment horizontal="center" vertical="center"/>
    </xf>
    <xf numFmtId="0" fontId="0" fillId="4" borderId="1" xfId="0" applyFill="1" applyBorder="1" applyAlignment="1">
      <alignment horizontal="center" vertical="center"/>
    </xf>
    <xf numFmtId="0" fontId="0" fillId="0" borderId="1" xfId="0" applyBorder="1" applyAlignment="1">
      <alignment horizontal="center" vertical="center"/>
    </xf>
    <xf numFmtId="0" fontId="0" fillId="0" borderId="1" xfId="0" applyBorder="1">
      <alignment vertical="center"/>
    </xf>
    <xf numFmtId="0" fontId="0" fillId="4" borderId="8" xfId="0" applyFill="1" applyBorder="1" applyAlignment="1">
      <alignment horizontal="center" vertical="center"/>
    </xf>
    <xf numFmtId="0" fontId="11" fillId="4" borderId="1" xfId="0" applyFont="1" applyFill="1" applyBorder="1" applyAlignment="1">
      <alignment horizontal="center" vertical="center"/>
    </xf>
    <xf numFmtId="0" fontId="18" fillId="4" borderId="1" xfId="0" applyFont="1" applyFill="1" applyBorder="1" applyAlignment="1">
      <alignment horizontal="center" vertical="center"/>
    </xf>
    <xf numFmtId="0" fontId="18" fillId="0" borderId="1" xfId="0" applyFont="1" applyBorder="1" applyAlignment="1">
      <alignment horizontal="center" vertical="center" shrinkToFit="1"/>
    </xf>
    <xf numFmtId="180" fontId="18" fillId="0" borderId="1" xfId="0" applyNumberFormat="1" applyFont="1" applyBorder="1" applyAlignment="1">
      <alignment horizontal="center" vertical="center" shrinkToFit="1"/>
    </xf>
    <xf numFmtId="0" fontId="19" fillId="0" borderId="4" xfId="0" applyFont="1" applyBorder="1" applyAlignment="1">
      <alignment vertical="top" wrapText="1"/>
    </xf>
    <xf numFmtId="0" fontId="20" fillId="0" borderId="0" xfId="0" applyFont="1">
      <alignment vertical="center"/>
    </xf>
    <xf numFmtId="0" fontId="11" fillId="0" borderId="0" xfId="0" applyFont="1">
      <alignment vertical="center"/>
    </xf>
    <xf numFmtId="0" fontId="15" fillId="0" borderId="0" xfId="0" applyFont="1">
      <alignment vertical="center"/>
    </xf>
    <xf numFmtId="0" fontId="21" fillId="0" borderId="0" xfId="0" quotePrefix="1" applyFont="1">
      <alignment vertical="center"/>
    </xf>
    <xf numFmtId="0" fontId="21" fillId="0" borderId="0" xfId="0" applyFont="1">
      <alignment vertical="center"/>
    </xf>
    <xf numFmtId="176" fontId="15" fillId="0" borderId="0" xfId="0" applyNumberFormat="1" applyFont="1">
      <alignment vertical="center"/>
    </xf>
    <xf numFmtId="0" fontId="12" fillId="0" borderId="0" xfId="0" applyFont="1" applyAlignment="1">
      <alignment horizontal="center" vertical="center"/>
    </xf>
    <xf numFmtId="20" fontId="11" fillId="0" borderId="0" xfId="0" applyNumberFormat="1" applyFont="1">
      <alignment vertical="center"/>
    </xf>
    <xf numFmtId="0" fontId="11" fillId="0" borderId="7" xfId="0" applyFont="1" applyBorder="1" applyAlignment="1">
      <alignment vertical="center" shrinkToFit="1"/>
    </xf>
    <xf numFmtId="0" fontId="18" fillId="4" borderId="1" xfId="0" applyFont="1" applyFill="1" applyBorder="1" applyAlignment="1">
      <alignment horizontal="center" vertical="center" shrinkToFit="1"/>
    </xf>
    <xf numFmtId="0" fontId="19" fillId="0" borderId="0" xfId="0" applyFont="1" applyAlignment="1">
      <alignment vertical="top" wrapText="1"/>
    </xf>
    <xf numFmtId="0" fontId="14" fillId="4" borderId="1" xfId="0" applyFont="1" applyFill="1" applyBorder="1" applyAlignment="1">
      <alignment horizontal="center" vertical="center" wrapText="1"/>
    </xf>
    <xf numFmtId="0" fontId="11" fillId="0" borderId="0" xfId="3" applyFont="1">
      <alignment vertical="center"/>
    </xf>
    <xf numFmtId="0" fontId="27" fillId="0" borderId="0" xfId="3" applyFont="1">
      <alignment vertical="center"/>
    </xf>
    <xf numFmtId="0" fontId="28" fillId="0" borderId="0" xfId="3" applyFont="1">
      <alignment vertical="center"/>
    </xf>
    <xf numFmtId="0" fontId="29" fillId="0" borderId="0" xfId="3" applyFont="1">
      <alignment vertical="center"/>
    </xf>
    <xf numFmtId="0" fontId="30" fillId="0" borderId="0" xfId="3" applyFont="1">
      <alignment vertical="center"/>
    </xf>
    <xf numFmtId="0" fontId="22" fillId="0" borderId="0" xfId="3" applyFont="1">
      <alignment vertical="center"/>
    </xf>
    <xf numFmtId="0" fontId="32" fillId="0" borderId="0" xfId="4" applyFont="1">
      <alignment vertical="center"/>
    </xf>
    <xf numFmtId="0" fontId="27" fillId="0" borderId="6" xfId="4" applyFont="1" applyBorder="1" applyAlignment="1">
      <alignment horizontal="center" vertical="center" wrapText="1"/>
    </xf>
    <xf numFmtId="0" fontId="27" fillId="0" borderId="0" xfId="4" applyFont="1">
      <alignment vertical="center"/>
    </xf>
    <xf numFmtId="0" fontId="35" fillId="0" borderId="0" xfId="4" applyFont="1">
      <alignment vertical="center"/>
    </xf>
    <xf numFmtId="182" fontId="27" fillId="0" borderId="5" xfId="3" quotePrefix="1" applyNumberFormat="1" applyFont="1" applyBorder="1">
      <alignment vertical="center"/>
    </xf>
    <xf numFmtId="182" fontId="27" fillId="0" borderId="5" xfId="3" quotePrefix="1" applyNumberFormat="1" applyFont="1" applyBorder="1" applyAlignment="1">
      <alignment vertical="center" shrinkToFit="1"/>
    </xf>
    <xf numFmtId="0" fontId="27" fillId="0" borderId="2" xfId="4" applyFont="1" applyBorder="1" applyAlignment="1">
      <alignment vertical="center" wrapText="1"/>
    </xf>
    <xf numFmtId="0" fontId="27" fillId="0" borderId="5" xfId="4" applyFont="1" applyBorder="1" applyAlignment="1">
      <alignment vertical="center" wrapText="1"/>
    </xf>
    <xf numFmtId="0" fontId="27" fillId="0" borderId="30" xfId="4" applyFont="1" applyBorder="1" applyAlignment="1">
      <alignment vertical="center" wrapText="1"/>
    </xf>
    <xf numFmtId="0" fontId="27" fillId="0" borderId="4" xfId="4" applyFont="1" applyBorder="1" applyAlignment="1">
      <alignment vertical="center" wrapText="1"/>
    </xf>
    <xf numFmtId="58" fontId="27" fillId="0" borderId="44" xfId="4" applyNumberFormat="1" applyFont="1" applyBorder="1" applyAlignment="1">
      <alignment horizontal="center" vertical="center" wrapText="1"/>
    </xf>
    <xf numFmtId="0" fontId="27" fillId="0" borderId="45" xfId="4" applyFont="1" applyBorder="1" applyAlignment="1">
      <alignment vertical="center" wrapText="1"/>
    </xf>
    <xf numFmtId="178" fontId="27" fillId="0" borderId="6" xfId="4" applyNumberFormat="1" applyFont="1" applyBorder="1" applyAlignment="1">
      <alignment vertical="center" wrapText="1"/>
    </xf>
    <xf numFmtId="0" fontId="27" fillId="0" borderId="33" xfId="3" applyFont="1" applyBorder="1" applyAlignment="1">
      <alignment horizontal="center" vertical="center" wrapText="1"/>
    </xf>
    <xf numFmtId="0" fontId="27" fillId="0" borderId="7" xfId="3" applyFont="1" applyBorder="1" applyAlignment="1">
      <alignment horizontal="center" vertical="center" wrapText="1"/>
    </xf>
    <xf numFmtId="0" fontId="36" fillId="0" borderId="0" xfId="3" applyFont="1">
      <alignment vertical="center"/>
    </xf>
    <xf numFmtId="0" fontId="37" fillId="0" borderId="0" xfId="3" applyFont="1">
      <alignment vertical="center"/>
    </xf>
    <xf numFmtId="0" fontId="26" fillId="0" borderId="0" xfId="3" applyFont="1">
      <alignment vertical="center"/>
    </xf>
    <xf numFmtId="0" fontId="26" fillId="0" borderId="0" xfId="3" applyFont="1" applyAlignment="1">
      <alignment horizontal="left" vertical="center"/>
    </xf>
    <xf numFmtId="0" fontId="38" fillId="0" borderId="0" xfId="3" applyFont="1">
      <alignment vertical="center"/>
    </xf>
    <xf numFmtId="0" fontId="39" fillId="0" borderId="0" xfId="3" applyFont="1">
      <alignment vertical="center"/>
    </xf>
    <xf numFmtId="0" fontId="40" fillId="0" borderId="0" xfId="3" applyFont="1">
      <alignment vertical="center"/>
    </xf>
    <xf numFmtId="0" fontId="41" fillId="0" borderId="0" xfId="3" applyFont="1" applyAlignment="1">
      <alignment horizontal="right" vertical="center"/>
    </xf>
    <xf numFmtId="0" fontId="41" fillId="0" borderId="0" xfId="3" applyFont="1">
      <alignment vertical="center"/>
    </xf>
    <xf numFmtId="0" fontId="43" fillId="0" borderId="0" xfId="3" applyFont="1">
      <alignment vertical="center"/>
    </xf>
    <xf numFmtId="0" fontId="44" fillId="0" borderId="0" xfId="3" applyFont="1">
      <alignment vertical="center"/>
    </xf>
    <xf numFmtId="0" fontId="45" fillId="0" borderId="0" xfId="3" applyFont="1">
      <alignment vertical="center"/>
    </xf>
    <xf numFmtId="0" fontId="30" fillId="0" borderId="0" xfId="3" applyFont="1" applyAlignment="1">
      <alignment horizontal="center" vertical="center"/>
    </xf>
    <xf numFmtId="0" fontId="46" fillId="0" borderId="0" xfId="3" applyFont="1" applyAlignment="1">
      <alignment horizontal="center" vertical="center"/>
    </xf>
    <xf numFmtId="0" fontId="47" fillId="0" borderId="0" xfId="3" applyFont="1" applyAlignment="1">
      <alignment horizontal="center" vertical="center"/>
    </xf>
    <xf numFmtId="0" fontId="27" fillId="0" borderId="2" xfId="3" applyFont="1" applyBorder="1">
      <alignment vertical="center"/>
    </xf>
    <xf numFmtId="0" fontId="48" fillId="0" borderId="0" xfId="4" applyFont="1">
      <alignment vertical="center"/>
    </xf>
    <xf numFmtId="0" fontId="27" fillId="0" borderId="4" xfId="4" applyFont="1" applyBorder="1" applyAlignment="1">
      <alignment horizontal="center" vertical="center" wrapText="1"/>
    </xf>
    <xf numFmtId="0" fontId="27" fillId="0" borderId="42" xfId="4" applyFont="1" applyBorder="1" applyAlignment="1">
      <alignment horizontal="center" vertical="center" wrapText="1"/>
    </xf>
    <xf numFmtId="0" fontId="27" fillId="0" borderId="40" xfId="4" applyFont="1" applyBorder="1" applyAlignment="1">
      <alignment horizontal="center" vertical="center" wrapText="1"/>
    </xf>
    <xf numFmtId="182" fontId="27" fillId="0" borderId="2" xfId="3" quotePrefix="1" applyNumberFormat="1" applyFont="1" applyBorder="1">
      <alignment vertical="center"/>
    </xf>
    <xf numFmtId="182" fontId="27" fillId="0" borderId="5" xfId="3" quotePrefix="1" applyNumberFormat="1" applyFont="1" applyBorder="1" applyAlignment="1">
      <alignment horizontal="right" vertical="center"/>
    </xf>
    <xf numFmtId="0" fontId="27" fillId="0" borderId="5" xfId="3" quotePrefix="1" applyFont="1" applyBorder="1">
      <alignment vertical="center"/>
    </xf>
    <xf numFmtId="0" fontId="27" fillId="0" borderId="5" xfId="3" quotePrefix="1" applyFont="1" applyBorder="1" applyAlignment="1">
      <alignment horizontal="right" vertical="center"/>
    </xf>
    <xf numFmtId="0" fontId="27" fillId="0" borderId="6" xfId="3" quotePrefix="1" applyFont="1" applyBorder="1">
      <alignment vertical="center"/>
    </xf>
    <xf numFmtId="0" fontId="35" fillId="0" borderId="0" xfId="5" applyFont="1">
      <alignment vertical="center"/>
    </xf>
    <xf numFmtId="0" fontId="27" fillId="0" borderId="0" xfId="5" applyFont="1">
      <alignment vertical="center"/>
    </xf>
    <xf numFmtId="0" fontId="27" fillId="0" borderId="11" xfId="5" applyFont="1" applyBorder="1" applyAlignment="1">
      <alignment horizontal="center" vertical="center"/>
    </xf>
    <xf numFmtId="178" fontId="27" fillId="0" borderId="51" xfId="5" applyNumberFormat="1" applyFont="1" applyBorder="1" applyAlignment="1">
      <alignment horizontal="center" vertical="center"/>
    </xf>
    <xf numFmtId="178" fontId="27" fillId="0" borderId="1" xfId="5" applyNumberFormat="1" applyFont="1" applyBorder="1" applyAlignment="1">
      <alignment horizontal="center" vertical="center"/>
    </xf>
    <xf numFmtId="58" fontId="27" fillId="0" borderId="1" xfId="5" applyNumberFormat="1" applyFont="1" applyBorder="1" applyAlignment="1">
      <alignment horizontal="center" vertical="center"/>
    </xf>
    <xf numFmtId="0" fontId="27" fillId="6" borderId="35" xfId="5" applyFont="1" applyFill="1" applyBorder="1" applyAlignment="1">
      <alignment horizontal="center" vertical="center"/>
    </xf>
    <xf numFmtId="0" fontId="27" fillId="6" borderId="38" xfId="5" applyFont="1" applyFill="1" applyBorder="1" applyAlignment="1">
      <alignment horizontal="center" vertical="center"/>
    </xf>
    <xf numFmtId="0" fontId="27" fillId="0" borderId="61" xfId="5" applyFont="1" applyBorder="1" applyAlignment="1">
      <alignment horizontal="center" vertical="center"/>
    </xf>
    <xf numFmtId="0" fontId="35" fillId="0" borderId="0" xfId="5" applyFont="1" applyAlignment="1">
      <alignment vertical="center" wrapText="1"/>
    </xf>
    <xf numFmtId="0" fontId="27" fillId="0" borderId="23" xfId="5" applyFont="1" applyBorder="1" applyAlignment="1">
      <alignment horizontal="left" vertical="center"/>
    </xf>
    <xf numFmtId="0" fontId="27" fillId="0" borderId="23" xfId="5" applyFont="1" applyBorder="1">
      <alignment vertical="center"/>
    </xf>
    <xf numFmtId="0" fontId="27" fillId="0" borderId="0" xfId="5" applyFont="1" applyAlignment="1">
      <alignment vertical="top"/>
    </xf>
    <xf numFmtId="0" fontId="50" fillId="0" borderId="0" xfId="5" applyFont="1">
      <alignment vertical="center"/>
    </xf>
    <xf numFmtId="0" fontId="27" fillId="6" borderId="51" xfId="5" applyFont="1" applyFill="1" applyBorder="1" applyAlignment="1">
      <alignment horizontal="center" vertical="center"/>
    </xf>
    <xf numFmtId="0" fontId="30" fillId="6" borderId="28" xfId="5" applyFont="1" applyFill="1" applyBorder="1" applyAlignment="1">
      <alignment horizontal="center" vertical="center"/>
    </xf>
    <xf numFmtId="0" fontId="27" fillId="0" borderId="5" xfId="5" applyFont="1" applyBorder="1">
      <alignment vertical="center"/>
    </xf>
    <xf numFmtId="0" fontId="27" fillId="6" borderId="52" xfId="5" applyFont="1" applyFill="1" applyBorder="1" applyAlignment="1">
      <alignment horizontal="center" vertical="center" wrapText="1"/>
    </xf>
    <xf numFmtId="0" fontId="27" fillId="6" borderId="28" xfId="5" applyFont="1" applyFill="1" applyBorder="1" applyAlignment="1">
      <alignment horizontal="center" vertical="center"/>
    </xf>
    <xf numFmtId="0" fontId="15" fillId="0" borderId="1" xfId="3" applyBorder="1">
      <alignment vertical="center"/>
    </xf>
    <xf numFmtId="0" fontId="15" fillId="0" borderId="1" xfId="3" applyBorder="1" applyAlignment="1">
      <alignment horizontal="center" vertical="center"/>
    </xf>
    <xf numFmtId="20" fontId="0" fillId="0" borderId="0" xfId="0" applyNumberFormat="1" applyAlignment="1">
      <alignment horizontal="center" vertical="center"/>
    </xf>
    <xf numFmtId="0" fontId="0" fillId="0" borderId="40" xfId="0" applyBorder="1">
      <alignment vertical="center"/>
    </xf>
    <xf numFmtId="20" fontId="0" fillId="0" borderId="40" xfId="0" applyNumberFormat="1" applyBorder="1" applyAlignment="1">
      <alignment horizontal="left" vertical="center"/>
    </xf>
    <xf numFmtId="0" fontId="0" fillId="0" borderId="6" xfId="0" applyBorder="1" applyAlignment="1">
      <alignment horizontal="center" vertical="center"/>
    </xf>
    <xf numFmtId="0" fontId="0" fillId="0" borderId="1" xfId="0" applyBorder="1" applyAlignment="1">
      <alignment horizontal="center" vertical="center" shrinkToFit="1"/>
    </xf>
    <xf numFmtId="0" fontId="0" fillId="0" borderId="4" xfId="0" applyBorder="1">
      <alignment vertical="center"/>
    </xf>
    <xf numFmtId="0" fontId="0" fillId="0" borderId="31" xfId="0" applyBorder="1">
      <alignment vertical="center"/>
    </xf>
    <xf numFmtId="0" fontId="0" fillId="0" borderId="43" xfId="0" applyBorder="1">
      <alignment vertical="center"/>
    </xf>
    <xf numFmtId="0" fontId="0" fillId="0" borderId="5" xfId="0" applyBorder="1">
      <alignment vertical="center"/>
    </xf>
    <xf numFmtId="0" fontId="25" fillId="0" borderId="0" xfId="3" applyFont="1">
      <alignment vertical="center"/>
    </xf>
    <xf numFmtId="0" fontId="25" fillId="0" borderId="0" xfId="3" applyFont="1" applyAlignment="1">
      <alignment vertical="center" wrapText="1"/>
    </xf>
    <xf numFmtId="0" fontId="53" fillId="0" borderId="0" xfId="4" applyFont="1">
      <alignment vertical="center"/>
    </xf>
    <xf numFmtId="0" fontId="27" fillId="8" borderId="2" xfId="3" applyFont="1" applyFill="1" applyBorder="1" applyAlignment="1">
      <alignment horizontal="center" vertical="center"/>
    </xf>
    <xf numFmtId="0" fontId="27" fillId="8" borderId="2" xfId="3" applyFont="1" applyFill="1" applyBorder="1">
      <alignment vertical="center"/>
    </xf>
    <xf numFmtId="0" fontId="27" fillId="8" borderId="1" xfId="3" applyFont="1" applyFill="1" applyBorder="1" applyAlignment="1">
      <alignment horizontal="center" vertical="center"/>
    </xf>
    <xf numFmtId="0" fontId="27" fillId="8" borderId="6" xfId="3" applyFont="1" applyFill="1" applyBorder="1">
      <alignment vertical="center"/>
    </xf>
    <xf numFmtId="0" fontId="27" fillId="0" borderId="45" xfId="4" applyFont="1" applyBorder="1" applyAlignment="1">
      <alignment horizontal="centerContinuous" vertical="center"/>
    </xf>
    <xf numFmtId="0" fontId="27" fillId="0" borderId="0" xfId="3" applyFont="1" applyAlignment="1">
      <alignment horizontal="center" vertical="center" wrapText="1"/>
    </xf>
    <xf numFmtId="0" fontId="27" fillId="0" borderId="44" xfId="4" applyFont="1" applyBorder="1" applyAlignment="1">
      <alignment horizontal="centerContinuous" vertical="center"/>
    </xf>
    <xf numFmtId="0" fontId="0" fillId="3" borderId="1" xfId="0" applyFill="1" applyBorder="1" applyAlignment="1">
      <alignment horizontal="center" vertical="center"/>
    </xf>
    <xf numFmtId="0" fontId="15" fillId="3" borderId="1" xfId="3" applyFill="1" applyBorder="1" applyAlignment="1">
      <alignment horizontal="center" vertical="center"/>
    </xf>
    <xf numFmtId="0" fontId="24" fillId="0" borderId="0" xfId="3" applyFont="1">
      <alignment vertical="center"/>
    </xf>
    <xf numFmtId="0" fontId="46" fillId="0" borderId="0" xfId="3" applyFont="1">
      <alignment vertical="center"/>
    </xf>
    <xf numFmtId="0" fontId="15" fillId="4" borderId="1" xfId="3" applyFill="1" applyBorder="1" applyAlignment="1">
      <alignment horizontal="center" vertical="center" wrapText="1"/>
    </xf>
    <xf numFmtId="49" fontId="44" fillId="0" borderId="0" xfId="3" applyNumberFormat="1" applyFont="1">
      <alignment vertical="center"/>
    </xf>
    <xf numFmtId="3" fontId="27" fillId="0" borderId="5" xfId="5" applyNumberFormat="1" applyFont="1" applyBorder="1" applyAlignment="1">
      <alignment horizontal="center" vertical="center"/>
    </xf>
    <xf numFmtId="3" fontId="27" fillId="0" borderId="12" xfId="5" applyNumberFormat="1" applyFont="1" applyBorder="1">
      <alignment vertical="center"/>
    </xf>
    <xf numFmtId="0" fontId="27" fillId="0" borderId="5" xfId="3" quotePrefix="1" applyFont="1" applyBorder="1" applyAlignment="1">
      <alignment horizontal="center" vertical="center"/>
    </xf>
    <xf numFmtId="0" fontId="27" fillId="0" borderId="14" xfId="5" applyFont="1" applyBorder="1" applyAlignment="1">
      <alignment horizontal="left" vertical="center" indent="1"/>
    </xf>
    <xf numFmtId="178" fontId="27" fillId="0" borderId="5" xfId="3" quotePrefix="1" applyNumberFormat="1" applyFont="1" applyBorder="1" applyAlignment="1">
      <alignment horizontal="center" vertical="center"/>
    </xf>
    <xf numFmtId="0" fontId="27" fillId="8" borderId="6" xfId="4" applyFont="1" applyFill="1" applyBorder="1" applyAlignment="1">
      <alignment horizontal="center" vertical="center" wrapText="1"/>
    </xf>
    <xf numFmtId="0" fontId="27" fillId="8" borderId="6" xfId="4" applyFont="1" applyFill="1" applyBorder="1" applyAlignment="1">
      <alignment horizontal="center" vertical="center"/>
    </xf>
    <xf numFmtId="0" fontId="38" fillId="0" borderId="0" xfId="3" applyFont="1" applyAlignment="1">
      <alignment horizontal="left" vertical="center"/>
    </xf>
    <xf numFmtId="58" fontId="30" fillId="0" borderId="51" xfId="5" applyNumberFormat="1" applyFont="1" applyBorder="1" applyAlignment="1">
      <alignment horizontal="center" vertical="center"/>
    </xf>
    <xf numFmtId="0" fontId="44" fillId="0" borderId="37" xfId="5" applyFont="1" applyBorder="1" applyAlignment="1">
      <alignment horizontal="center" vertical="center"/>
    </xf>
    <xf numFmtId="0" fontId="44" fillId="0" borderId="14" xfId="5" applyFont="1" applyBorder="1" applyAlignment="1">
      <alignment horizontal="left" vertical="center"/>
    </xf>
    <xf numFmtId="0" fontId="44" fillId="0" borderId="36" xfId="5" applyFont="1" applyBorder="1" applyAlignment="1">
      <alignment horizontal="left" vertical="center"/>
    </xf>
    <xf numFmtId="0" fontId="29" fillId="6" borderId="35" xfId="5" applyFont="1" applyFill="1" applyBorder="1" applyAlignment="1">
      <alignment horizontal="center" vertical="center" wrapText="1"/>
    </xf>
    <xf numFmtId="0" fontId="44" fillId="0" borderId="14" xfId="5" applyFont="1" applyBorder="1" applyAlignment="1">
      <alignment horizontal="center" vertical="center" wrapText="1"/>
    </xf>
    <xf numFmtId="0" fontId="44" fillId="0" borderId="14" xfId="5" applyFont="1" applyBorder="1" applyAlignment="1">
      <alignment horizontal="center" vertical="center"/>
    </xf>
    <xf numFmtId="3" fontId="27" fillId="0" borderId="14" xfId="5" applyNumberFormat="1" applyFont="1" applyBorder="1">
      <alignment vertical="center"/>
    </xf>
    <xf numFmtId="3" fontId="27" fillId="0" borderId="13" xfId="5" applyNumberFormat="1" applyFont="1" applyBorder="1">
      <alignment vertical="center"/>
    </xf>
    <xf numFmtId="0" fontId="30" fillId="9" borderId="38" xfId="5" applyFont="1" applyFill="1" applyBorder="1" applyAlignment="1">
      <alignment horizontal="center" vertical="center" wrapText="1"/>
    </xf>
    <xf numFmtId="0" fontId="27" fillId="9" borderId="1" xfId="5" applyFont="1" applyFill="1" applyBorder="1" applyAlignment="1">
      <alignment horizontal="center" vertical="center"/>
    </xf>
    <xf numFmtId="0" fontId="29" fillId="0" borderId="70" xfId="5" applyFont="1" applyBorder="1" applyAlignment="1">
      <alignment horizontal="center" vertical="center"/>
    </xf>
    <xf numFmtId="58" fontId="42" fillId="0" borderId="50" xfId="4" applyNumberFormat="1" applyFont="1" applyBorder="1" applyAlignment="1">
      <alignment horizontal="center" vertical="center" wrapText="1"/>
    </xf>
    <xf numFmtId="0" fontId="27" fillId="0" borderId="23" xfId="5" applyFont="1" applyBorder="1" applyAlignment="1">
      <alignment vertical="top" wrapText="1"/>
    </xf>
    <xf numFmtId="0" fontId="27" fillId="0" borderId="22" xfId="5" applyFont="1" applyBorder="1" applyAlignment="1">
      <alignment vertical="top" wrapText="1"/>
    </xf>
    <xf numFmtId="58" fontId="42" fillId="0" borderId="65" xfId="4" applyNumberFormat="1" applyFont="1" applyBorder="1" applyAlignment="1">
      <alignment horizontal="center" vertical="center" wrapText="1"/>
    </xf>
    <xf numFmtId="58" fontId="42" fillId="0" borderId="82" xfId="4" applyNumberFormat="1" applyFont="1" applyBorder="1" applyAlignment="1">
      <alignment horizontal="center" vertical="center" wrapText="1"/>
    </xf>
    <xf numFmtId="0" fontId="42" fillId="0" borderId="65" xfId="4" applyFont="1" applyBorder="1" applyAlignment="1">
      <alignment horizontal="center" vertical="center"/>
    </xf>
    <xf numFmtId="0" fontId="42" fillId="0" borderId="0" xfId="4" applyFont="1" applyAlignment="1">
      <alignment horizontal="center" vertical="center"/>
    </xf>
    <xf numFmtId="0" fontId="27" fillId="0" borderId="1" xfId="5" applyFont="1" applyBorder="1" applyAlignment="1">
      <alignment horizontal="center" vertical="center"/>
    </xf>
    <xf numFmtId="0" fontId="44" fillId="9" borderId="78" xfId="5" applyFont="1" applyFill="1" applyBorder="1" applyAlignment="1">
      <alignment horizontal="center" vertical="center" wrapText="1"/>
    </xf>
    <xf numFmtId="0" fontId="22" fillId="0" borderId="0" xfId="3" applyFont="1" applyAlignment="1">
      <alignment horizontal="left" vertical="center"/>
    </xf>
    <xf numFmtId="0" fontId="42" fillId="0" borderId="48" xfId="4" applyFont="1" applyBorder="1" applyAlignment="1">
      <alignment horizontal="center" vertical="center"/>
    </xf>
    <xf numFmtId="0" fontId="42" fillId="0" borderId="6" xfId="4" applyFont="1" applyBorder="1" applyAlignment="1">
      <alignment horizontal="center" vertical="center" wrapText="1"/>
    </xf>
    <xf numFmtId="0" fontId="42" fillId="0" borderId="65" xfId="4" applyFont="1" applyBorder="1" applyAlignment="1">
      <alignment horizontal="center" vertical="center" wrapText="1"/>
    </xf>
    <xf numFmtId="180" fontId="0" fillId="0" borderId="4" xfId="0" applyNumberFormat="1" applyBorder="1">
      <alignment vertical="center"/>
    </xf>
    <xf numFmtId="0" fontId="55" fillId="0" borderId="0" xfId="9" applyAlignment="1">
      <alignment horizontal="left" vertical="top"/>
    </xf>
    <xf numFmtId="0" fontId="42" fillId="0" borderId="0" xfId="9" applyFont="1" applyAlignment="1">
      <alignment vertical="top" wrapText="1"/>
    </xf>
    <xf numFmtId="0" fontId="15" fillId="4" borderId="1" xfId="3" applyFill="1" applyBorder="1" applyAlignment="1">
      <alignment horizontal="center" vertical="center"/>
    </xf>
    <xf numFmtId="0" fontId="56" fillId="0" borderId="0" xfId="9" applyFont="1" applyAlignment="1">
      <alignment horizontal="center" vertical="top" wrapText="1"/>
    </xf>
    <xf numFmtId="0" fontId="49" fillId="0" borderId="0" xfId="9" applyFont="1" applyAlignment="1">
      <alignment horizontal="left" vertical="top" wrapText="1" indent="44"/>
    </xf>
    <xf numFmtId="0" fontId="57" fillId="0" borderId="0" xfId="9" applyFont="1" applyAlignment="1">
      <alignment horizontal="left" vertical="top"/>
    </xf>
    <xf numFmtId="0" fontId="42" fillId="0" borderId="85" xfId="9" applyFont="1" applyBorder="1" applyAlignment="1">
      <alignment horizontal="center" vertical="center" wrapText="1"/>
    </xf>
    <xf numFmtId="0" fontId="38" fillId="0" borderId="0" xfId="3" applyFont="1" applyAlignment="1">
      <alignment horizontal="right" vertical="center"/>
    </xf>
    <xf numFmtId="0" fontId="38" fillId="0" borderId="0" xfId="3" applyFont="1" applyAlignment="1">
      <alignment horizontal="center" vertical="center"/>
    </xf>
    <xf numFmtId="0" fontId="56" fillId="0" borderId="0" xfId="9" applyFont="1" applyAlignment="1">
      <alignment horizontal="left" vertical="top"/>
    </xf>
    <xf numFmtId="180" fontId="56" fillId="0" borderId="84" xfId="9" applyNumberFormat="1" applyFont="1" applyBorder="1" applyAlignment="1">
      <alignment vertical="center" wrapText="1"/>
    </xf>
    <xf numFmtId="180" fontId="56" fillId="0" borderId="83" xfId="9" applyNumberFormat="1" applyFont="1" applyBorder="1" applyAlignment="1">
      <alignment vertical="center" wrapText="1"/>
    </xf>
    <xf numFmtId="0" fontId="15" fillId="0" borderId="1" xfId="3" applyBorder="1" applyAlignment="1">
      <alignment horizontal="center" vertical="center" wrapText="1"/>
    </xf>
    <xf numFmtId="0" fontId="0" fillId="0" borderId="1" xfId="0" applyBorder="1" applyAlignment="1">
      <alignment horizontal="center" vertical="center" wrapText="1"/>
    </xf>
    <xf numFmtId="0" fontId="27" fillId="0" borderId="5" xfId="3" applyFont="1" applyBorder="1">
      <alignment vertical="center"/>
    </xf>
    <xf numFmtId="0" fontId="42" fillId="0" borderId="2" xfId="4" applyFont="1" applyBorder="1" applyAlignment="1">
      <alignment vertical="center" wrapText="1"/>
    </xf>
    <xf numFmtId="58" fontId="27" fillId="0" borderId="10" xfId="4" applyNumberFormat="1" applyFont="1" applyBorder="1" applyAlignment="1">
      <alignment vertical="center" wrapText="1"/>
    </xf>
    <xf numFmtId="3" fontId="27" fillId="0" borderId="11" xfId="5" applyNumberFormat="1" applyFont="1" applyBorder="1">
      <alignment vertical="center"/>
    </xf>
    <xf numFmtId="3" fontId="27" fillId="0" borderId="10" xfId="5" applyNumberFormat="1" applyFont="1" applyBorder="1">
      <alignment vertical="center"/>
    </xf>
    <xf numFmtId="0" fontId="60" fillId="0" borderId="0" xfId="0" applyFont="1">
      <alignment vertical="center"/>
    </xf>
    <xf numFmtId="180" fontId="38" fillId="0" borderId="0" xfId="3" applyNumberFormat="1" applyFont="1">
      <alignment vertical="center"/>
    </xf>
    <xf numFmtId="0" fontId="27" fillId="9" borderId="52" xfId="5" applyFont="1" applyFill="1" applyBorder="1" applyAlignment="1">
      <alignment horizontal="center" vertical="center"/>
    </xf>
    <xf numFmtId="0" fontId="27" fillId="9" borderId="28" xfId="5" applyFont="1" applyFill="1" applyBorder="1" applyAlignment="1">
      <alignment horizontal="center" vertical="center"/>
    </xf>
    <xf numFmtId="0" fontId="27" fillId="9" borderId="25" xfId="5" applyFont="1" applyFill="1" applyBorder="1" applyAlignment="1">
      <alignment horizontal="center" vertical="center"/>
    </xf>
    <xf numFmtId="0" fontId="27" fillId="9" borderId="32" xfId="5" applyFont="1" applyFill="1" applyBorder="1" applyAlignment="1">
      <alignment horizontal="center" vertical="center"/>
    </xf>
    <xf numFmtId="0" fontId="27" fillId="9" borderId="60" xfId="5" applyFont="1" applyFill="1" applyBorder="1" applyAlignment="1">
      <alignment horizontal="center" vertical="center"/>
    </xf>
    <xf numFmtId="0" fontId="27" fillId="9" borderId="82" xfId="5" applyFont="1" applyFill="1" applyBorder="1" applyAlignment="1">
      <alignment horizontal="center" vertical="center"/>
    </xf>
    <xf numFmtId="0" fontId="27" fillId="9" borderId="11" xfId="5" applyFont="1" applyFill="1" applyBorder="1" applyAlignment="1">
      <alignment horizontal="center" vertical="center"/>
    </xf>
    <xf numFmtId="58" fontId="27" fillId="9" borderId="45" xfId="4" applyNumberFormat="1" applyFont="1" applyFill="1" applyBorder="1" applyAlignment="1">
      <alignment horizontal="center" vertical="center" wrapText="1"/>
    </xf>
    <xf numFmtId="58" fontId="41" fillId="9" borderId="63" xfId="4" applyNumberFormat="1" applyFont="1" applyFill="1" applyBorder="1" applyAlignment="1">
      <alignment horizontal="center" vertical="center" wrapText="1"/>
    </xf>
    <xf numFmtId="58" fontId="27" fillId="9" borderId="44" xfId="4" applyNumberFormat="1" applyFont="1" applyFill="1" applyBorder="1" applyAlignment="1">
      <alignment horizontal="center" vertical="center" wrapText="1"/>
    </xf>
    <xf numFmtId="58" fontId="41" fillId="9" borderId="44" xfId="4" applyNumberFormat="1" applyFont="1" applyFill="1" applyBorder="1" applyAlignment="1">
      <alignment horizontal="center" vertical="center" wrapText="1"/>
    </xf>
    <xf numFmtId="58" fontId="27" fillId="9" borderId="64" xfId="4" applyNumberFormat="1" applyFont="1" applyFill="1" applyBorder="1" applyAlignment="1">
      <alignment horizontal="center" vertical="center" wrapText="1"/>
    </xf>
    <xf numFmtId="58" fontId="27" fillId="9" borderId="11" xfId="4" applyNumberFormat="1" applyFont="1" applyFill="1" applyBorder="1" applyAlignment="1">
      <alignment horizontal="center" vertical="center" wrapText="1"/>
    </xf>
    <xf numFmtId="58" fontId="27" fillId="9" borderId="44" xfId="5" applyNumberFormat="1" applyFont="1" applyFill="1" applyBorder="1" applyAlignment="1">
      <alignment horizontal="center" vertical="center"/>
    </xf>
    <xf numFmtId="58" fontId="41" fillId="9" borderId="44" xfId="5" applyNumberFormat="1" applyFont="1" applyFill="1" applyBorder="1" applyAlignment="1">
      <alignment horizontal="center" vertical="center"/>
    </xf>
    <xf numFmtId="58" fontId="29" fillId="9" borderId="44" xfId="5" applyNumberFormat="1" applyFont="1" applyFill="1" applyBorder="1" applyAlignment="1">
      <alignment horizontal="center" vertical="center"/>
    </xf>
    <xf numFmtId="3" fontId="27" fillId="9" borderId="79" xfId="5" applyNumberFormat="1" applyFont="1" applyFill="1" applyBorder="1" applyAlignment="1">
      <alignment horizontal="right" vertical="center"/>
    </xf>
    <xf numFmtId="3" fontId="27" fillId="9" borderId="5" xfId="5" applyNumberFormat="1" applyFont="1" applyFill="1" applyBorder="1" applyAlignment="1">
      <alignment horizontal="center" vertical="center"/>
    </xf>
    <xf numFmtId="3" fontId="41" fillId="9" borderId="44" xfId="5" applyNumberFormat="1" applyFont="1" applyFill="1" applyBorder="1" applyAlignment="1">
      <alignment horizontal="center" vertical="center"/>
    </xf>
    <xf numFmtId="3" fontId="29" fillId="9" borderId="44" xfId="5" applyNumberFormat="1" applyFont="1" applyFill="1" applyBorder="1" applyAlignment="1">
      <alignment horizontal="center" vertical="center"/>
    </xf>
    <xf numFmtId="0" fontId="27" fillId="9" borderId="5" xfId="5" applyFont="1" applyFill="1" applyBorder="1">
      <alignment vertical="center"/>
    </xf>
    <xf numFmtId="0" fontId="35" fillId="8" borderId="0" xfId="5" applyFont="1" applyFill="1">
      <alignment vertical="center"/>
    </xf>
    <xf numFmtId="0" fontId="18" fillId="0" borderId="4" xfId="0" applyFont="1" applyBorder="1" applyAlignment="1">
      <alignment horizontal="right" vertical="center" wrapText="1"/>
    </xf>
    <xf numFmtId="0" fontId="16" fillId="0" borderId="5" xfId="0" applyFont="1" applyBorder="1" applyAlignment="1">
      <alignment horizontal="right" vertical="center"/>
    </xf>
    <xf numFmtId="0" fontId="16" fillId="0" borderId="4" xfId="0" applyFont="1" applyBorder="1" applyAlignment="1">
      <alignment horizontal="center" vertical="center"/>
    </xf>
    <xf numFmtId="0" fontId="16" fillId="0" borderId="5" xfId="0" applyFont="1" applyBorder="1">
      <alignment vertical="center"/>
    </xf>
    <xf numFmtId="0" fontId="16" fillId="0" borderId="2" xfId="0" applyFont="1" applyBorder="1">
      <alignment vertical="center"/>
    </xf>
    <xf numFmtId="49" fontId="16" fillId="0" borderId="4" xfId="0" applyNumberFormat="1" applyFont="1" applyBorder="1" applyAlignment="1">
      <alignment horizontal="center" vertical="center"/>
    </xf>
    <xf numFmtId="0" fontId="15" fillId="0" borderId="4" xfId="0" applyFont="1" applyBorder="1" applyAlignment="1">
      <alignment horizontal="center" vertical="center" shrinkToFit="1"/>
    </xf>
    <xf numFmtId="0" fontId="18" fillId="9" borderId="8" xfId="0" applyFont="1" applyFill="1" applyBorder="1" applyAlignment="1">
      <alignment horizontal="center" vertical="center"/>
    </xf>
    <xf numFmtId="0" fontId="18" fillId="9" borderId="77" xfId="0" applyFont="1" applyFill="1" applyBorder="1" applyAlignment="1">
      <alignment horizontal="center" vertical="center"/>
    </xf>
    <xf numFmtId="0" fontId="18" fillId="9" borderId="1" xfId="0" applyFont="1" applyFill="1" applyBorder="1" applyAlignment="1">
      <alignment horizontal="center" vertical="center"/>
    </xf>
    <xf numFmtId="0" fontId="16" fillId="9" borderId="1" xfId="0" applyFont="1" applyFill="1" applyBorder="1" applyAlignment="1">
      <alignment horizontal="center" vertical="top"/>
    </xf>
    <xf numFmtId="0" fontId="16" fillId="9" borderId="1" xfId="0" applyFont="1" applyFill="1" applyBorder="1" applyAlignment="1">
      <alignment horizontal="center" vertical="center"/>
    </xf>
    <xf numFmtId="0" fontId="16" fillId="9" borderId="1" xfId="0" applyFont="1" applyFill="1" applyBorder="1" applyAlignment="1">
      <alignment horizontal="center" vertical="center" shrinkToFit="1"/>
    </xf>
    <xf numFmtId="0" fontId="16" fillId="0" borderId="4" xfId="0" applyFont="1" applyBorder="1" applyAlignment="1">
      <alignment horizontal="center" vertical="center" shrinkToFit="1"/>
    </xf>
    <xf numFmtId="0" fontId="16" fillId="0" borderId="4" xfId="0" applyFont="1" applyBorder="1" applyAlignment="1">
      <alignment horizontal="right" vertical="center"/>
    </xf>
    <xf numFmtId="0" fontId="62" fillId="0" borderId="0" xfId="0" applyFont="1" applyAlignment="1">
      <alignment horizontal="left" vertical="center" wrapText="1"/>
    </xf>
    <xf numFmtId="0" fontId="62" fillId="0" borderId="4" xfId="0" applyFont="1" applyBorder="1" applyAlignment="1">
      <alignment horizontal="left" vertical="center" wrapText="1"/>
    </xf>
    <xf numFmtId="0" fontId="11" fillId="0" borderId="0" xfId="0" applyFont="1" applyAlignment="1">
      <alignment horizontal="center" vertical="center"/>
    </xf>
    <xf numFmtId="0" fontId="19" fillId="0" borderId="0" xfId="0" applyFont="1">
      <alignment vertical="center"/>
    </xf>
    <xf numFmtId="179" fontId="18" fillId="0" borderId="1" xfId="0" applyNumberFormat="1" applyFont="1" applyBorder="1" applyAlignment="1">
      <alignment horizontal="center" vertical="center" shrinkToFit="1"/>
    </xf>
    <xf numFmtId="0" fontId="11" fillId="0" borderId="0" xfId="0" applyFont="1" applyAlignment="1">
      <alignment vertical="top"/>
    </xf>
    <xf numFmtId="180" fontId="16" fillId="0" borderId="1" xfId="0" applyNumberFormat="1" applyFont="1" applyBorder="1" applyAlignment="1">
      <alignment horizontal="center" vertical="center"/>
    </xf>
    <xf numFmtId="180" fontId="16" fillId="0" borderId="1" xfId="0" applyNumberFormat="1" applyFont="1" applyBorder="1" applyAlignment="1">
      <alignment horizontal="center" vertical="center" wrapText="1"/>
    </xf>
    <xf numFmtId="56" fontId="15" fillId="0" borderId="1" xfId="3" applyNumberFormat="1" applyBorder="1" applyAlignment="1">
      <alignment horizontal="center" vertical="center"/>
    </xf>
    <xf numFmtId="180" fontId="11" fillId="0" borderId="2" xfId="0" applyNumberFormat="1" applyFont="1" applyBorder="1" applyAlignment="1">
      <alignment horizontal="center" vertical="center" shrinkToFit="1"/>
    </xf>
    <xf numFmtId="180" fontId="16" fillId="0" borderId="1" xfId="0" applyNumberFormat="1" applyFont="1" applyBorder="1" applyAlignment="1">
      <alignment horizontal="center" vertical="center" shrinkToFit="1"/>
    </xf>
    <xf numFmtId="179" fontId="18" fillId="9" borderId="1" xfId="0" applyNumberFormat="1" applyFont="1" applyFill="1" applyBorder="1" applyAlignment="1">
      <alignment horizontal="center" vertical="center" shrinkToFit="1"/>
    </xf>
    <xf numFmtId="0" fontId="11" fillId="9" borderId="1" xfId="0" applyFont="1" applyFill="1" applyBorder="1" applyAlignment="1">
      <alignment horizontal="center" vertical="center" shrinkToFit="1"/>
    </xf>
    <xf numFmtId="180" fontId="11" fillId="0" borderId="1" xfId="0" applyNumberFormat="1" applyFont="1" applyBorder="1" applyAlignment="1">
      <alignment horizontal="center" vertical="center" shrinkToFit="1"/>
    </xf>
    <xf numFmtId="0" fontId="11" fillId="0" borderId="0" xfId="0" applyFont="1" applyAlignment="1">
      <alignment horizontal="left" vertical="center" wrapText="1" shrinkToFit="1"/>
    </xf>
    <xf numFmtId="0" fontId="64" fillId="0" borderId="0" xfId="0" applyFont="1" applyAlignment="1">
      <alignment horizontal="left" vertical="center" wrapText="1"/>
    </xf>
    <xf numFmtId="0" fontId="64" fillId="0" borderId="4" xfId="0" applyFont="1" applyBorder="1" applyAlignment="1">
      <alignment vertical="center" shrinkToFit="1"/>
    </xf>
    <xf numFmtId="0" fontId="64" fillId="0" borderId="4" xfId="0" applyFont="1" applyBorder="1" applyAlignment="1">
      <alignment horizontal="center" vertical="center" shrinkToFit="1"/>
    </xf>
    <xf numFmtId="20" fontId="25" fillId="0" borderId="33" xfId="0" applyNumberFormat="1" applyFont="1" applyBorder="1" applyAlignment="1">
      <alignment vertical="top"/>
    </xf>
    <xf numFmtId="20" fontId="25" fillId="0" borderId="30" xfId="0" applyNumberFormat="1" applyFont="1" applyBorder="1" applyAlignment="1">
      <alignment vertical="top"/>
    </xf>
    <xf numFmtId="20" fontId="25" fillId="0" borderId="42" xfId="0" applyNumberFormat="1" applyFont="1" applyBorder="1" applyAlignment="1">
      <alignment horizontal="center" vertical="center"/>
    </xf>
    <xf numFmtId="0" fontId="52" fillId="0" borderId="0" xfId="0" applyFont="1" applyAlignment="1">
      <alignment horizontal="centerContinuous" vertical="center"/>
    </xf>
    <xf numFmtId="0" fontId="0" fillId="0" borderId="0" xfId="0" applyAlignment="1">
      <alignment vertical="top"/>
    </xf>
    <xf numFmtId="0" fontId="60" fillId="0" borderId="0" xfId="0" applyFont="1" applyAlignment="1">
      <alignment horizontal="center" vertical="center"/>
    </xf>
    <xf numFmtId="0" fontId="26" fillId="0" borderId="0" xfId="0" applyFont="1" applyAlignment="1">
      <alignment horizontal="left" vertical="center"/>
    </xf>
    <xf numFmtId="0" fontId="26" fillId="0" borderId="0" xfId="0" applyFont="1" applyAlignment="1">
      <alignment horizontal="right" vertical="center"/>
    </xf>
    <xf numFmtId="0" fontId="0" fillId="0" borderId="2" xfId="0" applyBorder="1" applyAlignment="1">
      <alignment horizontal="left" vertical="center"/>
    </xf>
    <xf numFmtId="180" fontId="25" fillId="0" borderId="0" xfId="0" applyNumberFormat="1" applyFont="1">
      <alignment vertical="center"/>
    </xf>
    <xf numFmtId="0" fontId="65" fillId="0" borderId="0" xfId="1" applyFont="1" applyAlignment="1">
      <alignment horizontal="left" vertical="center"/>
    </xf>
    <xf numFmtId="180" fontId="26" fillId="0" borderId="0" xfId="0" applyNumberFormat="1" applyFont="1" applyAlignment="1">
      <alignment horizontal="left" vertical="center" shrinkToFit="1"/>
    </xf>
    <xf numFmtId="180" fontId="26" fillId="0" borderId="0" xfId="0" applyNumberFormat="1" applyFont="1" applyAlignment="1">
      <alignment horizontal="left" vertical="center"/>
    </xf>
    <xf numFmtId="0" fontId="0" fillId="0" borderId="65" xfId="0" applyBorder="1" applyAlignment="1">
      <alignment horizontal="center" vertical="center"/>
    </xf>
    <xf numFmtId="0" fontId="0" fillId="0" borderId="95" xfId="0" applyBorder="1" applyAlignment="1">
      <alignment horizontal="center" vertical="center"/>
    </xf>
    <xf numFmtId="0" fontId="0" fillId="0" borderId="44" xfId="0" applyBorder="1" applyAlignment="1">
      <alignment horizontal="center" vertical="center"/>
    </xf>
    <xf numFmtId="180" fontId="15" fillId="0" borderId="1" xfId="3" applyNumberFormat="1" applyBorder="1" applyAlignment="1">
      <alignment horizontal="center" vertical="center"/>
    </xf>
    <xf numFmtId="180" fontId="0" fillId="0" borderId="1" xfId="0" applyNumberFormat="1" applyBorder="1" applyAlignment="1">
      <alignment horizontal="center" vertical="center"/>
    </xf>
    <xf numFmtId="0" fontId="16" fillId="3" borderId="1" xfId="0" applyFont="1" applyFill="1" applyBorder="1" applyAlignment="1">
      <alignment horizontal="center" vertical="center" wrapText="1" shrinkToFit="1"/>
    </xf>
    <xf numFmtId="0" fontId="19" fillId="0" borderId="0" xfId="0" applyFont="1" applyAlignment="1">
      <alignment horizontal="left" vertical="center" wrapText="1"/>
    </xf>
    <xf numFmtId="0" fontId="16" fillId="2" borderId="1" xfId="0" applyFont="1" applyFill="1" applyBorder="1" applyAlignment="1">
      <alignment horizontal="center" vertical="center"/>
    </xf>
    <xf numFmtId="0" fontId="16" fillId="0" borderId="1" xfId="0" applyFont="1" applyBorder="1" applyAlignment="1">
      <alignment horizontal="center" vertical="center"/>
    </xf>
    <xf numFmtId="0" fontId="16" fillId="4" borderId="1" xfId="0" applyFont="1" applyFill="1" applyBorder="1" applyAlignment="1">
      <alignment horizontal="center" vertical="center"/>
    </xf>
    <xf numFmtId="0" fontId="18" fillId="4" borderId="1" xfId="0" applyFont="1" applyFill="1" applyBorder="1" applyAlignment="1">
      <alignment horizontal="center" vertical="center" wrapText="1"/>
    </xf>
    <xf numFmtId="0" fontId="18" fillId="0" borderId="5" xfId="0" applyFont="1" applyBorder="1" applyAlignment="1">
      <alignment horizontal="center" vertical="center" shrinkToFit="1"/>
    </xf>
    <xf numFmtId="0" fontId="16" fillId="0" borderId="1" xfId="0" applyFont="1" applyBorder="1" applyAlignment="1">
      <alignment horizontal="center" vertical="center" shrinkToFit="1"/>
    </xf>
    <xf numFmtId="0" fontId="16" fillId="4" borderId="6" xfId="0" applyFont="1" applyFill="1" applyBorder="1" applyAlignment="1">
      <alignment horizontal="center" vertical="center"/>
    </xf>
    <xf numFmtId="0" fontId="68" fillId="0" borderId="0" xfId="0" applyFont="1">
      <alignment vertical="center"/>
    </xf>
    <xf numFmtId="0" fontId="11" fillId="3" borderId="0" xfId="0" applyFont="1" applyFill="1">
      <alignment vertical="center"/>
    </xf>
    <xf numFmtId="0" fontId="63" fillId="0" borderId="0" xfId="0" applyFont="1" applyAlignment="1">
      <alignment horizontal="left" vertical="center" wrapText="1"/>
    </xf>
    <xf numFmtId="0" fontId="17" fillId="3" borderId="5" xfId="0" applyFont="1" applyFill="1" applyBorder="1" applyAlignment="1">
      <alignment horizontal="center" vertical="center"/>
    </xf>
    <xf numFmtId="0" fontId="13" fillId="3" borderId="5" xfId="0" applyFont="1" applyFill="1" applyBorder="1" applyAlignment="1">
      <alignment vertical="center" textRotation="255"/>
    </xf>
    <xf numFmtId="0" fontId="20" fillId="3" borderId="0" xfId="0" applyFont="1" applyFill="1">
      <alignment vertical="center"/>
    </xf>
    <xf numFmtId="0" fontId="11" fillId="3" borderId="0" xfId="0" applyFont="1" applyFill="1" applyAlignment="1">
      <alignment horizontal="center" vertical="center"/>
    </xf>
    <xf numFmtId="0" fontId="16" fillId="2" borderId="8" xfId="0" applyFont="1" applyFill="1" applyBorder="1" applyAlignment="1">
      <alignment horizontal="center" vertical="center" wrapText="1"/>
    </xf>
    <xf numFmtId="0" fontId="16" fillId="2" borderId="1" xfId="0" applyFont="1" applyFill="1" applyBorder="1" applyAlignment="1">
      <alignment horizontal="center" vertical="center" shrinkToFit="1"/>
    </xf>
    <xf numFmtId="0" fontId="14" fillId="2" borderId="1" xfId="0" applyFont="1" applyFill="1" applyBorder="1" applyAlignment="1">
      <alignment horizontal="center" vertical="center" wrapText="1" shrinkToFit="1"/>
    </xf>
    <xf numFmtId="0" fontId="18" fillId="3" borderId="4" xfId="0" applyFont="1" applyFill="1" applyBorder="1" applyAlignment="1">
      <alignment vertical="center" textRotation="255"/>
    </xf>
    <xf numFmtId="0" fontId="63" fillId="3" borderId="4" xfId="0" applyFont="1" applyFill="1" applyBorder="1">
      <alignment vertical="center"/>
    </xf>
    <xf numFmtId="0" fontId="18" fillId="3" borderId="0" xfId="0" applyFont="1" applyFill="1" applyAlignment="1">
      <alignment vertical="center" textRotation="255"/>
    </xf>
    <xf numFmtId="0" fontId="11" fillId="0" borderId="7" xfId="0" applyFont="1" applyBorder="1">
      <alignment vertical="center"/>
    </xf>
    <xf numFmtId="0" fontId="63" fillId="5" borderId="1" xfId="0" applyFont="1" applyFill="1" applyBorder="1" applyAlignment="1">
      <alignment vertical="center" textRotation="255"/>
    </xf>
    <xf numFmtId="0" fontId="16" fillId="0" borderId="6" xfId="0" applyFont="1" applyBorder="1" applyAlignment="1">
      <alignment horizontal="center" vertical="center"/>
    </xf>
    <xf numFmtId="0" fontId="16" fillId="4" borderId="1" xfId="0" applyFont="1" applyFill="1" applyBorder="1" applyAlignment="1">
      <alignment horizontal="center" vertical="center" shrinkToFit="1"/>
    </xf>
    <xf numFmtId="0" fontId="16" fillId="3" borderId="1" xfId="0" applyFont="1" applyFill="1" applyBorder="1" applyAlignment="1">
      <alignment horizontal="center" vertical="center" shrinkToFit="1"/>
    </xf>
    <xf numFmtId="0" fontId="18" fillId="0" borderId="6" xfId="0" applyFont="1" applyBorder="1" applyAlignment="1">
      <alignment horizontal="center" vertical="center" shrinkToFit="1"/>
    </xf>
    <xf numFmtId="0" fontId="18" fillId="0" borderId="2"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6" xfId="0" applyFont="1" applyBorder="1" applyAlignment="1">
      <alignment horizontal="center" vertical="center" shrinkToFit="1"/>
    </xf>
    <xf numFmtId="0" fontId="16" fillId="0" borderId="2" xfId="0" applyFont="1" applyBorder="1" applyAlignment="1">
      <alignment horizontal="center" vertical="center" shrinkToFit="1"/>
    </xf>
    <xf numFmtId="0" fontId="18" fillId="4" borderId="1" xfId="0" applyFont="1" applyFill="1" applyBorder="1" applyAlignment="1">
      <alignment vertical="center" shrinkToFit="1"/>
    </xf>
    <xf numFmtId="0" fontId="18" fillId="3" borderId="1" xfId="0" applyFont="1" applyFill="1" applyBorder="1" applyAlignment="1">
      <alignment horizontal="center" vertical="center" shrinkToFit="1"/>
    </xf>
    <xf numFmtId="0" fontId="16" fillId="4" borderId="8"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5" fillId="4" borderId="1" xfId="0" applyFont="1" applyFill="1" applyBorder="1" applyAlignment="1">
      <alignment horizontal="center" vertical="center"/>
    </xf>
    <xf numFmtId="0" fontId="15" fillId="4" borderId="8" xfId="0" applyFont="1" applyFill="1" applyBorder="1" applyAlignment="1">
      <alignment horizontal="center" vertical="center" wrapText="1"/>
    </xf>
    <xf numFmtId="0" fontId="16" fillId="2" borderId="8" xfId="0" applyFont="1" applyFill="1" applyBorder="1" applyAlignment="1">
      <alignment horizontal="center" vertical="center"/>
    </xf>
    <xf numFmtId="0" fontId="16" fillId="4" borderId="77" xfId="0" applyFont="1" applyFill="1" applyBorder="1" applyAlignment="1">
      <alignment horizontal="center" vertical="center"/>
    </xf>
    <xf numFmtId="0" fontId="16" fillId="3" borderId="43" xfId="0" applyFont="1" applyFill="1" applyBorder="1" applyAlignment="1">
      <alignment horizontal="right" vertical="center"/>
    </xf>
    <xf numFmtId="0" fontId="16" fillId="3" borderId="1" xfId="0" applyFont="1" applyFill="1" applyBorder="1" applyAlignment="1">
      <alignment horizontal="center" vertical="center"/>
    </xf>
    <xf numFmtId="0" fontId="70" fillId="2" borderId="1" xfId="0" applyFont="1" applyFill="1" applyBorder="1" applyAlignment="1">
      <alignment horizontal="center" vertical="center" wrapText="1"/>
    </xf>
    <xf numFmtId="0" fontId="16" fillId="4" borderId="6" xfId="0" applyFont="1" applyFill="1" applyBorder="1" applyAlignment="1">
      <alignment horizontal="center" vertical="center" wrapText="1" shrinkToFit="1"/>
    </xf>
    <xf numFmtId="0" fontId="18" fillId="3" borderId="6" xfId="0" applyFont="1" applyFill="1" applyBorder="1" applyAlignment="1">
      <alignment horizontal="center" vertical="center" shrinkToFit="1"/>
    </xf>
    <xf numFmtId="0" fontId="63" fillId="3" borderId="5" xfId="0" applyFont="1" applyFill="1" applyBorder="1" applyAlignment="1">
      <alignment vertical="center" textRotation="255"/>
    </xf>
    <xf numFmtId="0" fontId="63" fillId="3" borderId="0" xfId="0" applyFont="1" applyFill="1">
      <alignment vertical="center"/>
    </xf>
    <xf numFmtId="0" fontId="63" fillId="3" borderId="6" xfId="0" applyFont="1" applyFill="1" applyBorder="1" applyAlignment="1">
      <alignment vertical="center" textRotation="255"/>
    </xf>
    <xf numFmtId="0" fontId="63" fillId="0" borderId="0" xfId="0" applyFont="1">
      <alignment vertical="center"/>
    </xf>
    <xf numFmtId="0" fontId="63" fillId="0" borderId="0" xfId="0" applyFont="1" applyAlignment="1">
      <alignment horizontal="center" vertical="center"/>
    </xf>
    <xf numFmtId="0" fontId="69" fillId="3" borderId="5" xfId="0" applyFont="1" applyFill="1" applyBorder="1">
      <alignment vertical="center"/>
    </xf>
    <xf numFmtId="0" fontId="69" fillId="3" borderId="5" xfId="0" applyFont="1" applyFill="1" applyBorder="1" applyAlignment="1">
      <alignment vertical="center" textRotation="255"/>
    </xf>
    <xf numFmtId="177" fontId="16" fillId="3" borderId="6" xfId="0" applyNumberFormat="1" applyFont="1" applyFill="1" applyBorder="1" applyAlignment="1">
      <alignment horizontal="center" vertical="center"/>
    </xf>
    <xf numFmtId="181" fontId="16" fillId="0" borderId="1" xfId="0" applyNumberFormat="1" applyFont="1" applyBorder="1" applyAlignment="1">
      <alignment horizontal="center" vertical="center"/>
    </xf>
    <xf numFmtId="181" fontId="16" fillId="0" borderId="42" xfId="0" applyNumberFormat="1" applyFont="1" applyBorder="1" applyAlignment="1">
      <alignment horizontal="center" vertical="center"/>
    </xf>
    <xf numFmtId="0" fontId="15" fillId="3" borderId="5" xfId="0" applyFont="1" applyFill="1" applyBorder="1" applyAlignment="1">
      <alignment vertical="center" shrinkToFit="1"/>
    </xf>
    <xf numFmtId="0" fontId="16" fillId="3" borderId="2" xfId="0" applyFont="1" applyFill="1" applyBorder="1" applyAlignment="1">
      <alignment horizontal="center" vertical="center" shrinkToFit="1"/>
    </xf>
    <xf numFmtId="0" fontId="16" fillId="4" borderId="6" xfId="0" applyFont="1" applyFill="1" applyBorder="1" applyAlignment="1">
      <alignment horizontal="center" vertical="center" shrinkToFit="1"/>
    </xf>
    <xf numFmtId="0" fontId="71" fillId="4" borderId="1" xfId="0" applyFont="1" applyFill="1" applyBorder="1" applyAlignment="1">
      <alignment horizontal="center" vertical="center" shrinkToFit="1"/>
    </xf>
    <xf numFmtId="0" fontId="18" fillId="3" borderId="5" xfId="0" applyFont="1" applyFill="1" applyBorder="1" applyAlignment="1">
      <alignment horizontal="center" vertical="center" shrinkToFit="1"/>
    </xf>
    <xf numFmtId="56" fontId="16" fillId="0" borderId="5" xfId="0" applyNumberFormat="1" applyFont="1" applyBorder="1" applyAlignment="1">
      <alignment horizontal="center" vertical="center" shrinkToFit="1"/>
    </xf>
    <xf numFmtId="0" fontId="11" fillId="0" borderId="1" xfId="0" applyFont="1" applyBorder="1" applyAlignment="1">
      <alignment horizontal="center" vertical="center"/>
    </xf>
    <xf numFmtId="0" fontId="11" fillId="4" borderId="8" xfId="0" applyFont="1" applyFill="1" applyBorder="1" applyAlignment="1">
      <alignment horizontal="center" vertical="center"/>
    </xf>
    <xf numFmtId="49" fontId="11" fillId="0" borderId="3" xfId="0" applyNumberFormat="1" applyFont="1" applyBorder="1" applyAlignment="1">
      <alignment horizontal="center" vertical="center"/>
    </xf>
    <xf numFmtId="0" fontId="11" fillId="4" borderId="9" xfId="0" applyFont="1" applyFill="1" applyBorder="1" applyAlignment="1">
      <alignment horizontal="center" vertical="center"/>
    </xf>
    <xf numFmtId="49" fontId="11" fillId="0" borderId="9" xfId="0" applyNumberFormat="1" applyFont="1" applyBorder="1" applyAlignment="1">
      <alignment horizontal="center" vertical="center"/>
    </xf>
    <xf numFmtId="0" fontId="30" fillId="0" borderId="44" xfId="4" applyFont="1" applyBorder="1" applyAlignment="1">
      <alignment horizontal="center" vertical="center" wrapText="1"/>
    </xf>
    <xf numFmtId="0" fontId="30" fillId="0" borderId="45" xfId="4" applyFont="1" applyBorder="1" applyAlignment="1">
      <alignment horizontal="center" vertical="center" wrapText="1"/>
    </xf>
    <xf numFmtId="0" fontId="15" fillId="9" borderId="1" xfId="0" applyFont="1" applyFill="1" applyBorder="1" applyAlignment="1">
      <alignment horizontal="center" vertical="top"/>
    </xf>
    <xf numFmtId="181" fontId="16" fillId="4" borderId="1" xfId="0" applyNumberFormat="1" applyFont="1" applyFill="1" applyBorder="1" applyAlignment="1">
      <alignment horizontal="center" vertical="center"/>
    </xf>
    <xf numFmtId="0" fontId="65" fillId="0" borderId="0" xfId="1" applyFont="1">
      <alignment vertical="center"/>
    </xf>
    <xf numFmtId="0" fontId="30" fillId="9" borderId="11" xfId="5" applyFont="1" applyFill="1" applyBorder="1" applyAlignment="1">
      <alignment horizontal="center" vertical="center"/>
    </xf>
    <xf numFmtId="3" fontId="30" fillId="9" borderId="79" xfId="5" applyNumberFormat="1" applyFont="1" applyFill="1" applyBorder="1" applyAlignment="1">
      <alignment horizontal="right" vertical="center"/>
    </xf>
    <xf numFmtId="0" fontId="30" fillId="9" borderId="6" xfId="5" applyFont="1" applyFill="1" applyBorder="1" applyAlignment="1">
      <alignment horizontal="left" vertical="center"/>
    </xf>
    <xf numFmtId="179" fontId="30" fillId="0" borderId="51" xfId="5" applyNumberFormat="1" applyFont="1" applyBorder="1" applyAlignment="1">
      <alignment horizontal="center" vertical="center"/>
    </xf>
    <xf numFmtId="0" fontId="0" fillId="10" borderId="0" xfId="13" applyFont="1" applyFill="1" applyAlignment="1">
      <alignment vertical="center"/>
    </xf>
    <xf numFmtId="0" fontId="76" fillId="10" borderId="0" xfId="13" applyFont="1" applyFill="1" applyAlignment="1">
      <alignment vertical="center"/>
    </xf>
    <xf numFmtId="0" fontId="26" fillId="4" borderId="1" xfId="13" applyFont="1" applyFill="1" applyBorder="1" applyAlignment="1">
      <alignment vertical="center" textRotation="255"/>
    </xf>
    <xf numFmtId="0" fontId="0" fillId="0" borderId="0" xfId="0" applyAlignment="1">
      <alignment horizontal="center" vertical="center" shrinkToFit="1"/>
    </xf>
    <xf numFmtId="0" fontId="26" fillId="0" borderId="0" xfId="0" applyFont="1" applyAlignment="1">
      <alignment horizontal="center" vertical="center" shrinkToFit="1"/>
    </xf>
    <xf numFmtId="0" fontId="26" fillId="4" borderId="1" xfId="0" applyFont="1" applyFill="1" applyBorder="1" applyAlignment="1">
      <alignment horizontal="center" vertical="center" shrinkToFit="1"/>
    </xf>
    <xf numFmtId="0" fontId="25" fillId="0" borderId="1" xfId="0" applyFont="1" applyBorder="1" applyAlignment="1">
      <alignment horizontal="center" vertical="center" shrinkToFit="1"/>
    </xf>
    <xf numFmtId="180" fontId="25" fillId="0" borderId="1" xfId="0" applyNumberFormat="1" applyFont="1" applyBorder="1" applyAlignment="1">
      <alignment horizontal="center" vertical="center" shrinkToFit="1"/>
    </xf>
    <xf numFmtId="0" fontId="26" fillId="4" borderId="8" xfId="0" applyFont="1" applyFill="1" applyBorder="1" applyAlignment="1">
      <alignment horizontal="center" vertical="center" shrinkToFit="1"/>
    </xf>
    <xf numFmtId="0" fontId="25" fillId="0" borderId="2" xfId="0" applyFont="1" applyBorder="1" applyAlignment="1">
      <alignment horizontal="center" vertical="center" shrinkToFit="1"/>
    </xf>
    <xf numFmtId="180" fontId="25" fillId="0" borderId="2" xfId="0" applyNumberFormat="1" applyFont="1" applyBorder="1" applyAlignment="1">
      <alignment horizontal="center" vertical="center" shrinkToFit="1"/>
    </xf>
    <xf numFmtId="58" fontId="25" fillId="0" borderId="1" xfId="0" applyNumberFormat="1" applyFont="1" applyBorder="1" applyAlignment="1">
      <alignment horizontal="center" vertical="center" shrinkToFit="1"/>
    </xf>
    <xf numFmtId="180" fontId="26" fillId="4" borderId="1" xfId="0" applyNumberFormat="1" applyFont="1" applyFill="1" applyBorder="1" applyAlignment="1">
      <alignment horizontal="center" vertical="center" shrinkToFit="1"/>
    </xf>
    <xf numFmtId="180" fontId="25" fillId="0" borderId="42" xfId="0" applyNumberFormat="1" applyFont="1" applyBorder="1" applyAlignment="1">
      <alignment horizontal="center" vertical="center" shrinkToFit="1"/>
    </xf>
    <xf numFmtId="0" fontId="22" fillId="0" borderId="0" xfId="14" applyAlignment="1">
      <alignment vertical="center"/>
    </xf>
    <xf numFmtId="0" fontId="22" fillId="0" borderId="1" xfId="14" applyBorder="1" applyAlignment="1">
      <alignment horizontal="center" vertical="center" shrinkToFit="1"/>
    </xf>
    <xf numFmtId="0" fontId="22" fillId="0" borderId="0" xfId="14"/>
    <xf numFmtId="0" fontId="28" fillId="0" borderId="2" xfId="14" applyFont="1" applyBorder="1" applyAlignment="1">
      <alignment vertical="center"/>
    </xf>
    <xf numFmtId="0" fontId="28" fillId="0" borderId="5" xfId="14" applyFont="1" applyBorder="1" applyAlignment="1">
      <alignment vertical="center"/>
    </xf>
    <xf numFmtId="0" fontId="28" fillId="0" borderId="6" xfId="14" applyFont="1" applyBorder="1" applyAlignment="1">
      <alignment vertical="center"/>
    </xf>
    <xf numFmtId="0" fontId="23" fillId="0" borderId="0" xfId="14" applyFont="1" applyAlignment="1">
      <alignment vertical="center"/>
    </xf>
    <xf numFmtId="0" fontId="22" fillId="0" borderId="0" xfId="13" applyAlignment="1">
      <alignment vertical="center"/>
    </xf>
    <xf numFmtId="0" fontId="22" fillId="0" borderId="4" xfId="13" applyBorder="1" applyAlignment="1">
      <alignment vertical="center"/>
    </xf>
    <xf numFmtId="0" fontId="22" fillId="0" borderId="30" xfId="13" applyBorder="1" applyAlignment="1">
      <alignment vertical="center"/>
    </xf>
    <xf numFmtId="0" fontId="22" fillId="0" borderId="31" xfId="13" applyBorder="1" applyAlignment="1">
      <alignment vertical="center"/>
    </xf>
    <xf numFmtId="0" fontId="22" fillId="0" borderId="108" xfId="13" applyBorder="1" applyAlignment="1">
      <alignment vertical="center"/>
    </xf>
    <xf numFmtId="0" fontId="22" fillId="0" borderId="33" xfId="13" applyBorder="1" applyAlignment="1">
      <alignment vertical="center"/>
    </xf>
    <xf numFmtId="0" fontId="22" fillId="0" borderId="7" xfId="13" applyBorder="1" applyAlignment="1">
      <alignment vertical="center"/>
    </xf>
    <xf numFmtId="0" fontId="22" fillId="0" borderId="109" xfId="13" applyBorder="1" applyAlignment="1">
      <alignment vertical="center"/>
    </xf>
    <xf numFmtId="0" fontId="40" fillId="0" borderId="0" xfId="13" applyFont="1" applyAlignment="1">
      <alignment vertical="center"/>
    </xf>
    <xf numFmtId="0" fontId="22" fillId="0" borderId="42" xfId="13" applyBorder="1" applyAlignment="1">
      <alignment vertical="center"/>
    </xf>
    <xf numFmtId="0" fontId="22" fillId="0" borderId="40" xfId="13" applyBorder="1" applyAlignment="1">
      <alignment vertical="center"/>
    </xf>
    <xf numFmtId="0" fontId="22" fillId="0" borderId="43" xfId="13" applyBorder="1" applyAlignment="1">
      <alignment vertical="center"/>
    </xf>
    <xf numFmtId="0" fontId="22" fillId="0" borderId="110" xfId="13" applyBorder="1" applyAlignment="1">
      <alignment vertical="center"/>
    </xf>
    <xf numFmtId="0" fontId="22" fillId="0" borderId="111" xfId="13" applyBorder="1" applyAlignment="1">
      <alignment vertical="center"/>
    </xf>
    <xf numFmtId="0" fontId="22" fillId="0" borderId="112" xfId="13" applyBorder="1" applyAlignment="1">
      <alignment vertical="center"/>
    </xf>
    <xf numFmtId="0" fontId="40" fillId="0" borderId="7" xfId="13" applyFont="1" applyBorder="1" applyAlignment="1">
      <alignment vertical="center"/>
    </xf>
    <xf numFmtId="0" fontId="22" fillId="0" borderId="113" xfId="13" applyBorder="1" applyAlignment="1">
      <alignment vertical="center"/>
    </xf>
    <xf numFmtId="0" fontId="22" fillId="0" borderId="1" xfId="13" applyBorder="1" applyAlignment="1">
      <alignment vertical="center" textRotation="255"/>
    </xf>
    <xf numFmtId="0" fontId="25" fillId="0" borderId="0" xfId="14" applyFont="1" applyAlignment="1">
      <alignment vertical="center"/>
    </xf>
    <xf numFmtId="0" fontId="0" fillId="0" borderId="2" xfId="0" applyBorder="1" applyAlignment="1">
      <alignment horizontal="center" vertical="center"/>
    </xf>
    <xf numFmtId="0" fontId="0" fillId="0" borderId="3" xfId="0" applyBorder="1">
      <alignment vertical="center"/>
    </xf>
    <xf numFmtId="0" fontId="0" fillId="0" borderId="30" xfId="0" applyBorder="1">
      <alignment vertical="center"/>
    </xf>
    <xf numFmtId="0" fontId="28" fillId="0" borderId="1" xfId="0" applyFont="1" applyBorder="1" applyAlignment="1">
      <alignment horizontal="center" vertical="center"/>
    </xf>
    <xf numFmtId="0" fontId="0" fillId="0" borderId="9" xfId="0" applyBorder="1">
      <alignment vertical="center"/>
    </xf>
    <xf numFmtId="0" fontId="0" fillId="0" borderId="33" xfId="0" applyBorder="1">
      <alignment vertical="center"/>
    </xf>
    <xf numFmtId="0" fontId="0" fillId="0" borderId="7" xfId="0" applyBorder="1">
      <alignment vertical="center"/>
    </xf>
    <xf numFmtId="0" fontId="28" fillId="0" borderId="8" xfId="0" applyFont="1" applyBorder="1" applyAlignment="1">
      <alignment horizontal="center" vertical="center"/>
    </xf>
    <xf numFmtId="0" fontId="0" fillId="0" borderId="114" xfId="0" applyBorder="1">
      <alignment vertical="center"/>
    </xf>
    <xf numFmtId="0" fontId="28" fillId="0" borderId="115" xfId="0" applyFont="1" applyBorder="1" applyAlignment="1">
      <alignment horizontal="center" vertical="center"/>
    </xf>
    <xf numFmtId="0" fontId="0" fillId="0" borderId="115" xfId="0" applyBorder="1">
      <alignment vertical="center"/>
    </xf>
    <xf numFmtId="0" fontId="0" fillId="0" borderId="116" xfId="0" applyBorder="1" applyAlignment="1">
      <alignment horizontal="left" vertical="center"/>
    </xf>
    <xf numFmtId="0" fontId="0" fillId="0" borderId="118" xfId="0" applyBorder="1" applyAlignment="1">
      <alignment horizontal="left" vertical="center"/>
    </xf>
    <xf numFmtId="0" fontId="0" fillId="0" borderId="8" xfId="0" applyBorder="1">
      <alignment vertical="center"/>
    </xf>
    <xf numFmtId="0" fontId="28" fillId="0" borderId="119" xfId="0" applyFont="1" applyBorder="1" applyAlignment="1">
      <alignment horizontal="center" vertical="center"/>
    </xf>
    <xf numFmtId="0" fontId="0" fillId="0" borderId="119" xfId="0" applyBorder="1">
      <alignment vertical="center"/>
    </xf>
    <xf numFmtId="0" fontId="28" fillId="0" borderId="114" xfId="0" applyFont="1" applyBorder="1" applyAlignment="1">
      <alignment horizontal="center" vertical="center"/>
    </xf>
    <xf numFmtId="0" fontId="0" fillId="0" borderId="3" xfId="0" applyBorder="1" applyAlignment="1">
      <alignment horizontal="left" vertical="center"/>
    </xf>
    <xf numFmtId="0" fontId="0" fillId="0" borderId="42" xfId="0" applyBorder="1" applyAlignment="1">
      <alignment horizontal="left" vertical="center"/>
    </xf>
    <xf numFmtId="0" fontId="0" fillId="0" borderId="43" xfId="0" applyBorder="1" applyAlignment="1">
      <alignment horizontal="left" vertical="center"/>
    </xf>
    <xf numFmtId="0" fontId="0" fillId="0" borderId="8" xfId="0" applyBorder="1" applyAlignment="1">
      <alignment horizontal="left" vertical="center"/>
    </xf>
    <xf numFmtId="0" fontId="0" fillId="0" borderId="115" xfId="0" applyBorder="1" applyAlignment="1">
      <alignment horizontal="left" vertical="center"/>
    </xf>
    <xf numFmtId="0" fontId="0" fillId="0" borderId="119" xfId="0" applyBorder="1" applyAlignment="1">
      <alignment horizontal="left" vertical="center"/>
    </xf>
    <xf numFmtId="0" fontId="0" fillId="0" borderId="9" xfId="0" applyBorder="1" applyAlignment="1">
      <alignment horizontal="left" vertical="center"/>
    </xf>
    <xf numFmtId="0" fontId="0" fillId="0" borderId="42" xfId="0" applyBorder="1">
      <alignment vertical="center"/>
    </xf>
    <xf numFmtId="0" fontId="0" fillId="0" borderId="8" xfId="0" applyBorder="1" applyAlignment="1">
      <alignment horizontal="center" vertical="center" wrapText="1"/>
    </xf>
    <xf numFmtId="0" fontId="0" fillId="0" borderId="126" xfId="0" applyBorder="1" applyAlignment="1">
      <alignment horizontal="left" vertical="center"/>
    </xf>
    <xf numFmtId="0" fontId="0" fillId="0" borderId="129" xfId="0" applyBorder="1" applyAlignment="1">
      <alignment horizontal="left" vertical="center"/>
    </xf>
    <xf numFmtId="0" fontId="0" fillId="0" borderId="130" xfId="0" applyBorder="1" applyAlignment="1">
      <alignment horizontal="left" vertical="center"/>
    </xf>
    <xf numFmtId="0" fontId="0" fillId="0" borderId="125" xfId="0" applyBorder="1" applyAlignment="1" applyProtection="1">
      <alignment horizontal="left" vertical="center"/>
      <protection locked="0"/>
    </xf>
    <xf numFmtId="0" fontId="0" fillId="0" borderId="4" xfId="0" applyBorder="1" applyAlignment="1">
      <alignment horizontal="right" vertical="center"/>
    </xf>
    <xf numFmtId="180" fontId="28" fillId="0" borderId="8" xfId="0" applyNumberFormat="1" applyFont="1" applyBorder="1" applyAlignment="1">
      <alignment horizontal="center" vertical="center"/>
    </xf>
    <xf numFmtId="180" fontId="28" fillId="0" borderId="115" xfId="0" applyNumberFormat="1" applyFont="1" applyBorder="1" applyAlignment="1">
      <alignment horizontal="center" vertical="center"/>
    </xf>
    <xf numFmtId="180" fontId="28" fillId="0" borderId="119" xfId="0" applyNumberFormat="1" applyFont="1" applyBorder="1" applyAlignment="1">
      <alignment horizontal="center" vertical="center"/>
    </xf>
    <xf numFmtId="0" fontId="28" fillId="0" borderId="102" xfId="0" applyFont="1" applyBorder="1" applyAlignment="1">
      <alignment horizontal="center" vertical="center"/>
    </xf>
    <xf numFmtId="0" fontId="28" fillId="0" borderId="9" xfId="0" applyFont="1" applyBorder="1" applyAlignment="1">
      <alignment horizontal="center" vertical="center"/>
    </xf>
    <xf numFmtId="180" fontId="28" fillId="0" borderId="114" xfId="0" applyNumberFormat="1" applyFont="1" applyBorder="1" applyAlignment="1">
      <alignment horizontal="center" vertical="center"/>
    </xf>
    <xf numFmtId="0" fontId="2" fillId="0" borderId="0" xfId="15">
      <alignment vertical="center"/>
    </xf>
    <xf numFmtId="0" fontId="2" fillId="0" borderId="0" xfId="15" applyAlignment="1">
      <alignment horizontal="left" vertical="top" wrapText="1"/>
    </xf>
    <xf numFmtId="0" fontId="2" fillId="0" borderId="0" xfId="15" applyAlignment="1">
      <alignment horizontal="left" vertical="center"/>
    </xf>
    <xf numFmtId="0" fontId="2" fillId="0" borderId="2" xfId="15" applyBorder="1">
      <alignment vertical="center"/>
    </xf>
    <xf numFmtId="0" fontId="2" fillId="0" borderId="6" xfId="15" applyBorder="1">
      <alignment vertical="center"/>
    </xf>
    <xf numFmtId="0" fontId="2" fillId="0" borderId="31" xfId="15" applyBorder="1">
      <alignment vertical="center"/>
    </xf>
    <xf numFmtId="0" fontId="2" fillId="0" borderId="43" xfId="15" applyBorder="1">
      <alignment vertical="center"/>
    </xf>
    <xf numFmtId="0" fontId="2" fillId="0" borderId="0" xfId="15" applyAlignment="1">
      <alignment horizontal="right" vertical="center"/>
    </xf>
    <xf numFmtId="0" fontId="2" fillId="0" borderId="4" xfId="15" applyBorder="1" applyAlignment="1">
      <alignment horizontal="left" vertical="top"/>
    </xf>
    <xf numFmtId="0" fontId="2" fillId="0" borderId="4" xfId="15" applyBorder="1" applyAlignment="1">
      <alignment horizontal="right" vertical="top"/>
    </xf>
    <xf numFmtId="0" fontId="2" fillId="0" borderId="4" xfId="15" applyBorder="1" applyAlignment="1">
      <alignment horizontal="center" vertical="top"/>
    </xf>
    <xf numFmtId="180" fontId="2" fillId="0" borderId="0" xfId="15" applyNumberFormat="1" applyAlignment="1">
      <alignment horizontal="right" vertical="center"/>
    </xf>
    <xf numFmtId="180" fontId="2" fillId="0" borderId="4" xfId="15" applyNumberFormat="1" applyBorder="1" applyAlignment="1">
      <alignment horizontal="center" vertical="top"/>
    </xf>
    <xf numFmtId="0" fontId="2" fillId="0" borderId="0" xfId="15" applyAlignment="1">
      <alignment horizontal="right" vertical="top" wrapText="1"/>
    </xf>
    <xf numFmtId="0" fontId="2" fillId="0" borderId="0" xfId="15" applyAlignment="1">
      <alignment vertical="top" wrapText="1"/>
    </xf>
    <xf numFmtId="0" fontId="2" fillId="0" borderId="0" xfId="15" applyAlignment="1">
      <alignment vertical="center" wrapText="1"/>
    </xf>
    <xf numFmtId="0" fontId="2" fillId="0" borderId="0" xfId="15" applyAlignment="1">
      <alignment horizontal="right" vertical="center" wrapText="1"/>
    </xf>
    <xf numFmtId="180" fontId="2" fillId="0" borderId="0" xfId="15" applyNumberFormat="1" applyAlignment="1">
      <alignment vertical="top" wrapText="1"/>
    </xf>
    <xf numFmtId="58" fontId="16" fillId="0" borderId="8" xfId="15" applyNumberFormat="1" applyFont="1" applyBorder="1" applyAlignment="1">
      <alignment horizontal="center" vertical="center"/>
    </xf>
    <xf numFmtId="0" fontId="16" fillId="0" borderId="8" xfId="15" applyFont="1" applyBorder="1" applyAlignment="1">
      <alignment horizontal="center" vertical="center" wrapText="1"/>
    </xf>
    <xf numFmtId="0" fontId="16" fillId="0" borderId="43" xfId="15" applyFont="1" applyBorder="1" applyAlignment="1">
      <alignment horizontal="center" vertical="center"/>
    </xf>
    <xf numFmtId="0" fontId="16" fillId="0" borderId="42" xfId="15" applyFont="1" applyBorder="1" applyAlignment="1">
      <alignment horizontal="center" vertical="center"/>
    </xf>
    <xf numFmtId="0" fontId="16" fillId="0" borderId="9" xfId="15" applyFont="1" applyBorder="1" applyAlignment="1">
      <alignment horizontal="center" vertical="center"/>
    </xf>
    <xf numFmtId="0" fontId="16" fillId="0" borderId="9" xfId="15" applyFont="1" applyBorder="1" applyAlignment="1">
      <alignment horizontal="center" vertical="center" wrapText="1"/>
    </xf>
    <xf numFmtId="0" fontId="16" fillId="0" borderId="7" xfId="15" applyFont="1" applyBorder="1" applyAlignment="1">
      <alignment horizontal="center" vertical="center"/>
    </xf>
    <xf numFmtId="0" fontId="16" fillId="0" borderId="33" xfId="15" applyFont="1" applyBorder="1" applyAlignment="1">
      <alignment horizontal="center" vertical="center"/>
    </xf>
    <xf numFmtId="0" fontId="16" fillId="0" borderId="3" xfId="15" applyFont="1" applyBorder="1" applyAlignment="1">
      <alignment horizontal="center" vertical="center"/>
    </xf>
    <xf numFmtId="0" fontId="16" fillId="0" borderId="3" xfId="15" applyFont="1" applyBorder="1" applyAlignment="1">
      <alignment horizontal="center" vertical="center" wrapText="1"/>
    </xf>
    <xf numFmtId="0" fontId="16" fillId="0" borderId="31" xfId="15" applyFont="1" applyBorder="1" applyAlignment="1">
      <alignment horizontal="center" vertical="center"/>
    </xf>
    <xf numFmtId="0" fontId="16" fillId="0" borderId="30" xfId="15" applyFont="1" applyBorder="1" applyAlignment="1">
      <alignment horizontal="center" vertical="center"/>
    </xf>
    <xf numFmtId="0" fontId="16" fillId="0" borderId="0" xfId="15" applyFont="1">
      <alignment vertical="center"/>
    </xf>
    <xf numFmtId="0" fontId="86" fillId="0" borderId="1" xfId="15" applyFont="1" applyBorder="1" applyAlignment="1">
      <alignment horizontal="center" vertical="center" wrapText="1"/>
    </xf>
    <xf numFmtId="0" fontId="16" fillId="0" borderId="1" xfId="15" applyFont="1" applyBorder="1" applyAlignment="1">
      <alignment horizontal="center" vertical="center"/>
    </xf>
    <xf numFmtId="0" fontId="27" fillId="0" borderId="0" xfId="16" applyFont="1">
      <alignment vertical="center"/>
    </xf>
    <xf numFmtId="0" fontId="27" fillId="0" borderId="0" xfId="16" applyFont="1" applyAlignment="1">
      <alignment vertical="top"/>
    </xf>
    <xf numFmtId="0" fontId="30" fillId="0" borderId="0" xfId="16" applyFont="1" applyAlignment="1">
      <alignment horizontal="right" vertical="top"/>
    </xf>
    <xf numFmtId="0" fontId="30" fillId="0" borderId="0" xfId="16" applyFont="1">
      <alignment vertical="center"/>
    </xf>
    <xf numFmtId="0" fontId="45" fillId="0" borderId="0" xfId="16" applyFont="1" applyAlignment="1">
      <alignment horizontal="center" vertical="center"/>
    </xf>
    <xf numFmtId="0" fontId="30" fillId="0" borderId="0" xfId="16" applyFont="1" applyAlignment="1">
      <alignment vertical="top"/>
    </xf>
    <xf numFmtId="0" fontId="38" fillId="0" borderId="0" xfId="16" applyFont="1">
      <alignment vertical="center"/>
    </xf>
    <xf numFmtId="0" fontId="38" fillId="0" borderId="133" xfId="16" applyFont="1" applyBorder="1">
      <alignment vertical="center"/>
    </xf>
    <xf numFmtId="0" fontId="38" fillId="0" borderId="23" xfId="16" applyFont="1" applyBorder="1">
      <alignment vertical="center"/>
    </xf>
    <xf numFmtId="0" fontId="59" fillId="0" borderId="0" xfId="16" applyFont="1">
      <alignment vertical="center"/>
    </xf>
    <xf numFmtId="0" fontId="38" fillId="0" borderId="21" xfId="16" applyFont="1" applyBorder="1">
      <alignment vertical="center"/>
    </xf>
    <xf numFmtId="0" fontId="38" fillId="0" borderId="0" xfId="16" applyFont="1" applyAlignment="1">
      <alignment horizontal="left" vertical="center"/>
    </xf>
    <xf numFmtId="0" fontId="29" fillId="0" borderId="0" xfId="16" applyFont="1">
      <alignment vertical="center"/>
    </xf>
    <xf numFmtId="0" fontId="42" fillId="0" borderId="19" xfId="16" applyFont="1" applyBorder="1" applyAlignment="1">
      <alignment horizontal="left" vertical="center"/>
    </xf>
    <xf numFmtId="0" fontId="42" fillId="0" borderId="18" xfId="16" applyFont="1" applyBorder="1" applyAlignment="1">
      <alignment horizontal="left" vertical="center"/>
    </xf>
    <xf numFmtId="0" fontId="27" fillId="0" borderId="4" xfId="16" applyFont="1" applyBorder="1" applyAlignment="1">
      <alignment horizontal="left" vertical="center"/>
    </xf>
    <xf numFmtId="58" fontId="88" fillId="0" borderId="4" xfId="16" applyNumberFormat="1" applyFont="1" applyBorder="1">
      <alignment vertical="center"/>
    </xf>
    <xf numFmtId="0" fontId="27" fillId="0" borderId="4" xfId="16" applyFont="1" applyBorder="1">
      <alignment vertical="center"/>
    </xf>
    <xf numFmtId="0" fontId="43" fillId="12" borderId="0" xfId="16" applyFont="1" applyFill="1">
      <alignment vertical="center"/>
    </xf>
    <xf numFmtId="0" fontId="30" fillId="0" borderId="5" xfId="16" applyFont="1" applyBorder="1" applyAlignment="1">
      <alignment horizontal="right" vertical="center" wrapText="1"/>
    </xf>
    <xf numFmtId="0" fontId="30" fillId="0" borderId="2" xfId="16" applyFont="1" applyBorder="1" applyAlignment="1">
      <alignment vertical="center" wrapText="1"/>
    </xf>
    <xf numFmtId="49" fontId="30" fillId="0" borderId="134" xfId="17" applyNumberFormat="1" applyFont="1" applyBorder="1" applyAlignment="1">
      <alignment horizontal="center" vertical="center"/>
    </xf>
    <xf numFmtId="0" fontId="30" fillId="0" borderId="135" xfId="17" applyFont="1" applyBorder="1" applyAlignment="1">
      <alignment horizontal="center" vertical="center" wrapText="1"/>
    </xf>
    <xf numFmtId="0" fontId="30" fillId="0" borderId="5" xfId="17" applyFont="1" applyBorder="1" applyAlignment="1">
      <alignment horizontal="center" vertical="center" wrapText="1"/>
    </xf>
    <xf numFmtId="0" fontId="29" fillId="0" borderId="0" xfId="17" applyFont="1">
      <alignment vertical="center"/>
    </xf>
    <xf numFmtId="0" fontId="29" fillId="0" borderId="136" xfId="17" applyFont="1" applyBorder="1" applyAlignment="1">
      <alignment horizontal="right" vertical="center" wrapText="1"/>
    </xf>
    <xf numFmtId="0" fontId="30" fillId="0" borderId="136" xfId="17" applyFont="1" applyBorder="1" applyAlignment="1">
      <alignment horizontal="right" vertical="center" wrapText="1"/>
    </xf>
    <xf numFmtId="0" fontId="30" fillId="0" borderId="6" xfId="17" applyFont="1" applyBorder="1" applyAlignment="1">
      <alignment horizontal="right" vertical="center" wrapText="1"/>
    </xf>
    <xf numFmtId="0" fontId="30" fillId="0" borderId="136" xfId="17" applyFont="1" applyBorder="1" applyAlignment="1">
      <alignment horizontal="center" vertical="center" wrapText="1"/>
    </xf>
    <xf numFmtId="0" fontId="30" fillId="0" borderId="2" xfId="17" applyFont="1" applyBorder="1" applyAlignment="1">
      <alignment horizontal="right" vertical="center" wrapText="1"/>
    </xf>
    <xf numFmtId="0" fontId="29" fillId="0" borderId="135" xfId="17" applyFont="1" applyBorder="1" applyAlignment="1">
      <alignment vertical="center" wrapText="1"/>
    </xf>
    <xf numFmtId="0" fontId="29" fillId="0" borderId="5" xfId="17" applyFont="1" applyBorder="1" applyAlignment="1">
      <alignment vertical="center" wrapText="1"/>
    </xf>
    <xf numFmtId="0" fontId="30" fillId="0" borderId="5" xfId="17" applyFont="1" applyBorder="1">
      <alignment vertical="center"/>
    </xf>
    <xf numFmtId="0" fontId="30" fillId="0" borderId="0" xfId="17" applyFont="1">
      <alignment vertical="center"/>
    </xf>
    <xf numFmtId="0" fontId="30" fillId="0" borderId="134" xfId="17" applyFont="1" applyBorder="1" applyAlignment="1">
      <alignment horizontal="right" vertical="center" wrapText="1"/>
    </xf>
    <xf numFmtId="0" fontId="30" fillId="0" borderId="5" xfId="17" applyFont="1" applyBorder="1" applyAlignment="1">
      <alignment horizontal="right" vertical="center" wrapText="1"/>
    </xf>
    <xf numFmtId="0" fontId="30" fillId="0" borderId="4" xfId="17" applyFont="1" applyBorder="1" applyAlignment="1">
      <alignment horizontal="right" vertical="center"/>
    </xf>
    <xf numFmtId="0" fontId="30" fillId="0" borderId="2" xfId="17" applyFont="1" applyBorder="1">
      <alignment vertical="center"/>
    </xf>
    <xf numFmtId="0" fontId="30" fillId="0" borderId="5" xfId="17" applyFont="1" applyBorder="1" applyAlignment="1">
      <alignment vertical="center" wrapText="1"/>
    </xf>
    <xf numFmtId="0" fontId="30" fillId="0" borderId="2" xfId="17" applyFont="1" applyBorder="1" applyAlignment="1">
      <alignment vertical="center" wrapText="1"/>
    </xf>
    <xf numFmtId="0" fontId="30" fillId="0" borderId="5" xfId="16" quotePrefix="1" applyFont="1" applyBorder="1" applyAlignment="1">
      <alignment horizontal="center" vertical="center"/>
    </xf>
    <xf numFmtId="182" fontId="30" fillId="0" borderId="40" xfId="16" quotePrefix="1" applyNumberFormat="1" applyFont="1" applyBorder="1" applyAlignment="1">
      <alignment horizontal="right" vertical="center"/>
    </xf>
    <xf numFmtId="182" fontId="30" fillId="0" borderId="40" xfId="16" quotePrefix="1" applyNumberFormat="1" applyFont="1" applyBorder="1" applyAlignment="1">
      <alignment horizontal="center" vertical="center"/>
    </xf>
    <xf numFmtId="179" fontId="30" fillId="0" borderId="40" xfId="16" quotePrefix="1" applyNumberFormat="1" applyFont="1" applyBorder="1" applyAlignment="1">
      <alignment horizontal="center" vertical="center"/>
    </xf>
    <xf numFmtId="182" fontId="30" fillId="0" borderId="40" xfId="16" quotePrefix="1" applyNumberFormat="1" applyFont="1" applyBorder="1">
      <alignment vertical="center"/>
    </xf>
    <xf numFmtId="0" fontId="30" fillId="0" borderId="40" xfId="16" applyFont="1" applyBorder="1" applyAlignment="1">
      <alignment horizontal="center" vertical="center"/>
    </xf>
    <xf numFmtId="0" fontId="30" fillId="0" borderId="40" xfId="16" applyFont="1" applyBorder="1" applyAlignment="1">
      <alignment vertical="center" wrapText="1"/>
    </xf>
    <xf numFmtId="0" fontId="30" fillId="11" borderId="43" xfId="16" applyFont="1" applyFill="1" applyBorder="1" applyAlignment="1">
      <alignment horizontal="centerContinuous" vertical="center" wrapText="1"/>
    </xf>
    <xf numFmtId="0" fontId="30" fillId="11" borderId="40" xfId="16" applyFont="1" applyFill="1" applyBorder="1" applyAlignment="1">
      <alignment horizontal="centerContinuous" vertical="center" wrapText="1"/>
    </xf>
    <xf numFmtId="0" fontId="30" fillId="11" borderId="42" xfId="16" applyFont="1" applyFill="1" applyBorder="1" applyAlignment="1">
      <alignment horizontal="centerContinuous" vertical="center" wrapText="1"/>
    </xf>
    <xf numFmtId="0" fontId="30" fillId="0" borderId="5" xfId="16" applyFont="1" applyBorder="1" applyAlignment="1">
      <alignment horizontal="left" vertical="center"/>
    </xf>
    <xf numFmtId="0" fontId="30" fillId="0" borderId="2" xfId="16" applyFont="1" applyBorder="1" applyAlignment="1">
      <alignment horizontal="left" vertical="center"/>
    </xf>
    <xf numFmtId="182" fontId="30" fillId="0" borderId="5" xfId="16" quotePrefix="1" applyNumberFormat="1" applyFont="1" applyBorder="1" applyAlignment="1">
      <alignment horizontal="right" vertical="center"/>
    </xf>
    <xf numFmtId="182" fontId="30" fillId="0" borderId="5" xfId="16" quotePrefix="1" applyNumberFormat="1" applyFont="1" applyBorder="1" applyAlignment="1">
      <alignment horizontal="center" vertical="center"/>
    </xf>
    <xf numFmtId="179" fontId="30" fillId="0" borderId="5" xfId="16" quotePrefix="1" applyNumberFormat="1" applyFont="1" applyBorder="1" applyAlignment="1">
      <alignment horizontal="center" vertical="center"/>
    </xf>
    <xf numFmtId="182" fontId="30" fillId="0" borderId="5" xfId="16" quotePrefix="1" applyNumberFormat="1" applyFont="1" applyBorder="1">
      <alignment vertical="center"/>
    </xf>
    <xf numFmtId="0" fontId="30" fillId="0" borderId="5" xfId="16" applyFont="1" applyBorder="1" applyAlignment="1">
      <alignment horizontal="center" vertical="center"/>
    </xf>
    <xf numFmtId="0" fontId="30" fillId="0" borderId="5" xfId="16" applyFont="1" applyBorder="1" applyAlignment="1">
      <alignment vertical="center" wrapText="1"/>
    </xf>
    <xf numFmtId="0" fontId="30" fillId="11" borderId="6" xfId="16" applyFont="1" applyFill="1" applyBorder="1" applyAlignment="1">
      <alignment horizontal="centerContinuous" vertical="center" wrapText="1"/>
    </xf>
    <xf numFmtId="0" fontId="30" fillId="11" borderId="5" xfId="16" applyFont="1" applyFill="1" applyBorder="1" applyAlignment="1">
      <alignment horizontal="centerContinuous" vertical="center" wrapText="1"/>
    </xf>
    <xf numFmtId="0" fontId="30" fillId="11" borderId="2" xfId="16" applyFont="1" applyFill="1" applyBorder="1" applyAlignment="1">
      <alignment horizontal="centerContinuous" vertical="center" wrapText="1"/>
    </xf>
    <xf numFmtId="0" fontId="90" fillId="3" borderId="0" xfId="16" applyFont="1" applyFill="1" applyAlignment="1">
      <alignment horizontal="left" vertical="center" wrapText="1"/>
    </xf>
    <xf numFmtId="0" fontId="30" fillId="0" borderId="135" xfId="16" quotePrefix="1" applyFont="1" applyBorder="1" applyAlignment="1">
      <alignment horizontal="center" vertical="center" wrapText="1"/>
    </xf>
    <xf numFmtId="0" fontId="30" fillId="0" borderId="2" xfId="16" quotePrefix="1" applyFont="1" applyBorder="1" applyAlignment="1">
      <alignment vertical="center" wrapText="1"/>
    </xf>
    <xf numFmtId="0" fontId="30" fillId="0" borderId="2" xfId="16" applyFont="1" applyBorder="1">
      <alignment vertical="center"/>
    </xf>
    <xf numFmtId="182" fontId="30" fillId="0" borderId="135" xfId="16" quotePrefix="1" applyNumberFormat="1" applyFont="1" applyBorder="1" applyAlignment="1">
      <alignment horizontal="right" vertical="center" wrapText="1"/>
    </xf>
    <xf numFmtId="182" fontId="30" fillId="0" borderId="5" xfId="16" quotePrefix="1" applyNumberFormat="1" applyFont="1" applyBorder="1" applyAlignment="1">
      <alignment horizontal="right" vertical="center" wrapText="1"/>
    </xf>
    <xf numFmtId="182" fontId="30" fillId="0" borderId="2" xfId="16" quotePrefix="1" applyNumberFormat="1" applyFont="1" applyBorder="1" applyAlignment="1">
      <alignment vertical="center" wrapText="1"/>
    </xf>
    <xf numFmtId="0" fontId="30" fillId="3" borderId="5" xfId="16" applyFont="1" applyFill="1" applyBorder="1">
      <alignment vertical="center"/>
    </xf>
    <xf numFmtId="0" fontId="43" fillId="3" borderId="2" xfId="16" applyFont="1" applyFill="1" applyBorder="1" applyAlignment="1">
      <alignment horizontal="left" vertical="center"/>
    </xf>
    <xf numFmtId="0" fontId="30" fillId="0" borderId="5" xfId="16" quotePrefix="1" applyFont="1" applyBorder="1">
      <alignment vertical="center"/>
    </xf>
    <xf numFmtId="0" fontId="30" fillId="0" borderId="5" xfId="16" quotePrefix="1" applyFont="1" applyBorder="1" applyAlignment="1">
      <alignment vertical="center" wrapText="1"/>
    </xf>
    <xf numFmtId="0" fontId="30" fillId="0" borderId="2" xfId="16" quotePrefix="1" applyFont="1" applyBorder="1" applyAlignment="1">
      <alignment horizontal="right" vertical="center"/>
    </xf>
    <xf numFmtId="0" fontId="30" fillId="0" borderId="134" xfId="16" quotePrefix="1" applyFont="1" applyBorder="1" applyAlignment="1">
      <alignment vertical="center" wrapText="1"/>
    </xf>
    <xf numFmtId="0" fontId="30" fillId="0" borderId="2" xfId="16" quotePrefix="1" applyFont="1" applyBorder="1">
      <alignment vertical="center"/>
    </xf>
    <xf numFmtId="0" fontId="30" fillId="0" borderId="5" xfId="16" quotePrefix="1" applyFont="1" applyBorder="1" applyAlignment="1">
      <alignment horizontal="right" vertical="center" wrapText="1"/>
    </xf>
    <xf numFmtId="0" fontId="30" fillId="3" borderId="124" xfId="16" applyFont="1" applyFill="1" applyBorder="1" applyAlignment="1">
      <alignment horizontal="left" vertical="center"/>
    </xf>
    <xf numFmtId="0" fontId="30" fillId="3" borderId="124" xfId="16" applyFont="1" applyFill="1" applyBorder="1">
      <alignment vertical="center"/>
    </xf>
    <xf numFmtId="0" fontId="30" fillId="3" borderId="123" xfId="16" applyFont="1" applyFill="1" applyBorder="1">
      <alignment vertical="center"/>
    </xf>
    <xf numFmtId="0" fontId="30" fillId="0" borderId="31" xfId="16" quotePrefix="1" applyFont="1" applyBorder="1">
      <alignment vertical="center"/>
    </xf>
    <xf numFmtId="0" fontId="30" fillId="0" borderId="4" xfId="16" quotePrefix="1" applyFont="1" applyBorder="1">
      <alignment vertical="center"/>
    </xf>
    <xf numFmtId="0" fontId="30" fillId="0" borderId="4" xfId="16" quotePrefix="1" applyFont="1" applyBorder="1" applyAlignment="1">
      <alignment horizontal="right" vertical="center"/>
    </xf>
    <xf numFmtId="0" fontId="30" fillId="3" borderId="4" xfId="16" applyFont="1" applyFill="1" applyBorder="1">
      <alignment vertical="center"/>
    </xf>
    <xf numFmtId="0" fontId="30" fillId="3" borderId="30" xfId="16" applyFont="1" applyFill="1" applyBorder="1">
      <alignment vertical="center"/>
    </xf>
    <xf numFmtId="0" fontId="30" fillId="0" borderId="6" xfId="16" applyFont="1" applyBorder="1" applyAlignment="1">
      <alignment horizontal="left"/>
    </xf>
    <xf numFmtId="0" fontId="30" fillId="0" borderId="5" xfId="16" applyFont="1" applyBorder="1" applyAlignment="1">
      <alignment horizontal="center"/>
    </xf>
    <xf numFmtId="0" fontId="30" fillId="0" borderId="5" xfId="16" applyFont="1" applyBorder="1" applyAlignment="1"/>
    <xf numFmtId="0" fontId="30" fillId="0" borderId="2" xfId="16" applyFont="1" applyBorder="1" applyAlignment="1"/>
    <xf numFmtId="0" fontId="27" fillId="0" borderId="0" xfId="16" applyFont="1" applyAlignment="1"/>
    <xf numFmtId="0" fontId="30" fillId="0" borderId="6" xfId="16" quotePrefix="1" applyFont="1" applyBorder="1">
      <alignment vertical="center"/>
    </xf>
    <xf numFmtId="0" fontId="30" fillId="0" borderId="134" xfId="16" quotePrefix="1" applyFont="1" applyBorder="1">
      <alignment vertical="center"/>
    </xf>
    <xf numFmtId="0" fontId="30" fillId="0" borderId="135" xfId="16" quotePrefix="1" applyFont="1" applyBorder="1">
      <alignment vertical="center"/>
    </xf>
    <xf numFmtId="0" fontId="30" fillId="0" borderId="5" xfId="16" applyFont="1" applyBorder="1">
      <alignment vertical="center"/>
    </xf>
    <xf numFmtId="0" fontId="30" fillId="0" borderId="125" xfId="16" quotePrefix="1" applyFont="1" applyBorder="1">
      <alignment vertical="center"/>
    </xf>
    <xf numFmtId="0" fontId="30" fillId="0" borderId="124" xfId="16" quotePrefix="1" applyFont="1" applyBorder="1">
      <alignment vertical="center"/>
    </xf>
    <xf numFmtId="0" fontId="30" fillId="0" borderId="131" xfId="16" quotePrefix="1" applyFont="1" applyBorder="1">
      <alignment vertical="center"/>
    </xf>
    <xf numFmtId="0" fontId="30" fillId="0" borderId="132" xfId="16" quotePrefix="1" applyFont="1" applyBorder="1">
      <alignment vertical="center"/>
    </xf>
    <xf numFmtId="0" fontId="30" fillId="0" borderId="40" xfId="16" quotePrefix="1" applyFont="1" applyBorder="1">
      <alignment vertical="center"/>
    </xf>
    <xf numFmtId="0" fontId="30" fillId="3" borderId="124" xfId="16" applyFont="1" applyFill="1" applyBorder="1" applyAlignment="1">
      <alignment horizontal="center" vertical="center"/>
    </xf>
    <xf numFmtId="182" fontId="30" fillId="0" borderId="124" xfId="16" quotePrefix="1" applyNumberFormat="1" applyFont="1" applyBorder="1" applyAlignment="1">
      <alignment horizontal="center" vertical="center"/>
    </xf>
    <xf numFmtId="0" fontId="30" fillId="3" borderId="123" xfId="16" applyFont="1" applyFill="1" applyBorder="1" applyAlignment="1">
      <alignment horizontal="right" vertical="center"/>
    </xf>
    <xf numFmtId="0" fontId="30" fillId="0" borderId="111" xfId="16" quotePrefix="1" applyFont="1" applyBorder="1">
      <alignment vertical="center"/>
    </xf>
    <xf numFmtId="0" fontId="30" fillId="0" borderId="108" xfId="16" quotePrefix="1" applyFont="1" applyBorder="1">
      <alignment vertical="center"/>
    </xf>
    <xf numFmtId="0" fontId="30" fillId="3" borderId="30" xfId="16" applyFont="1" applyFill="1" applyBorder="1" applyAlignment="1">
      <alignment horizontal="right" vertical="center"/>
    </xf>
    <xf numFmtId="0" fontId="30" fillId="3" borderId="40" xfId="16" applyFont="1" applyFill="1" applyBorder="1" applyAlignment="1">
      <alignment vertical="top" wrapText="1"/>
    </xf>
    <xf numFmtId="0" fontId="30" fillId="3" borderId="42" xfId="16" applyFont="1" applyFill="1" applyBorder="1" applyAlignment="1">
      <alignment vertical="top" wrapText="1"/>
    </xf>
    <xf numFmtId="0" fontId="30" fillId="0" borderId="135" xfId="16" applyFont="1" applyBorder="1" applyAlignment="1">
      <alignment horizontal="left" vertical="center"/>
    </xf>
    <xf numFmtId="0" fontId="30" fillId="0" borderId="6" xfId="16" applyFont="1" applyBorder="1">
      <alignment vertical="center"/>
    </xf>
    <xf numFmtId="182" fontId="30" fillId="0" borderId="40" xfId="16" quotePrefix="1" applyNumberFormat="1" applyFont="1" applyBorder="1" applyAlignment="1">
      <alignment horizontal="left" vertical="center"/>
    </xf>
    <xf numFmtId="0" fontId="30" fillId="0" borderId="40" xfId="16" applyFont="1" applyBorder="1">
      <alignment vertical="center"/>
    </xf>
    <xf numFmtId="0" fontId="30" fillId="0" borderId="40" xfId="16" applyFont="1" applyBorder="1" applyAlignment="1">
      <alignment horizontal="left" vertical="center"/>
    </xf>
    <xf numFmtId="0" fontId="30" fillId="0" borderId="42" xfId="16" applyFont="1" applyBorder="1" applyAlignment="1">
      <alignment horizontal="right" vertical="center"/>
    </xf>
    <xf numFmtId="0" fontId="30" fillId="0" borderId="31" xfId="16" applyFont="1" applyBorder="1" applyAlignment="1">
      <alignment vertical="top"/>
    </xf>
    <xf numFmtId="0" fontId="30" fillId="0" borderId="4" xfId="16" applyFont="1" applyBorder="1" applyAlignment="1">
      <alignment vertical="top"/>
    </xf>
    <xf numFmtId="0" fontId="30" fillId="0" borderId="30" xfId="16" applyFont="1" applyBorder="1" applyAlignment="1">
      <alignment vertical="top"/>
    </xf>
    <xf numFmtId="0" fontId="29" fillId="0" borderId="122" xfId="16" applyFont="1" applyBorder="1">
      <alignment vertical="center"/>
    </xf>
    <xf numFmtId="0" fontId="29" fillId="0" borderId="121" xfId="16" applyFont="1" applyBorder="1">
      <alignment vertical="center"/>
    </xf>
    <xf numFmtId="0" fontId="29" fillId="0" borderId="139" xfId="16" applyFont="1" applyBorder="1">
      <alignment vertical="center"/>
    </xf>
    <xf numFmtId="0" fontId="29" fillId="0" borderId="120" xfId="16" applyFont="1" applyBorder="1">
      <alignment vertical="center"/>
    </xf>
    <xf numFmtId="0" fontId="29" fillId="0" borderId="118" xfId="16" applyFont="1" applyBorder="1">
      <alignment vertical="center"/>
    </xf>
    <xf numFmtId="0" fontId="29" fillId="0" borderId="117" xfId="16" applyFont="1" applyBorder="1">
      <alignment vertical="center"/>
    </xf>
    <xf numFmtId="0" fontId="29" fillId="0" borderId="128" xfId="16" applyFont="1" applyBorder="1">
      <alignment vertical="center"/>
    </xf>
    <xf numFmtId="0" fontId="29" fillId="0" borderId="116" xfId="16" applyFont="1" applyBorder="1">
      <alignment vertical="center"/>
    </xf>
    <xf numFmtId="0" fontId="30" fillId="0" borderId="43" xfId="16" applyFont="1" applyBorder="1">
      <alignment vertical="center"/>
    </xf>
    <xf numFmtId="0" fontId="30" fillId="0" borderId="42" xfId="16" applyFont="1" applyBorder="1">
      <alignment vertical="center"/>
    </xf>
    <xf numFmtId="0" fontId="30" fillId="3" borderId="40" xfId="17" applyFont="1" applyFill="1" applyBorder="1">
      <alignment vertical="center"/>
    </xf>
    <xf numFmtId="0" fontId="30" fillId="3" borderId="42" xfId="17" applyFont="1" applyFill="1" applyBorder="1">
      <alignment vertical="center"/>
    </xf>
    <xf numFmtId="182" fontId="30" fillId="0" borderId="117" xfId="16" quotePrefix="1" applyNumberFormat="1" applyFont="1" applyBorder="1">
      <alignment vertical="center"/>
    </xf>
    <xf numFmtId="182" fontId="30" fillId="0" borderId="117" xfId="16" quotePrefix="1" applyNumberFormat="1" applyFont="1" applyBorder="1" applyAlignment="1">
      <alignment horizontal="right" vertical="center"/>
    </xf>
    <xf numFmtId="0" fontId="30" fillId="0" borderId="117" xfId="17" applyFont="1" applyBorder="1" applyAlignment="1">
      <alignment horizontal="right" vertical="center"/>
    </xf>
    <xf numFmtId="182" fontId="30" fillId="0" borderId="106" xfId="16" quotePrefix="1" applyNumberFormat="1" applyFont="1" applyBorder="1">
      <alignment vertical="center"/>
    </xf>
    <xf numFmtId="0" fontId="30" fillId="0" borderId="33" xfId="16" applyFont="1" applyBorder="1" applyAlignment="1">
      <alignment horizontal="left" vertical="center"/>
    </xf>
    <xf numFmtId="0" fontId="30" fillId="0" borderId="122" xfId="16" applyFont="1" applyBorder="1">
      <alignment vertical="center"/>
    </xf>
    <xf numFmtId="0" fontId="30" fillId="0" borderId="121" xfId="16" applyFont="1" applyBorder="1">
      <alignment vertical="center"/>
    </xf>
    <xf numFmtId="182" fontId="30" fillId="0" borderId="121" xfId="16" quotePrefix="1" applyNumberFormat="1" applyFont="1" applyBorder="1">
      <alignment vertical="center"/>
    </xf>
    <xf numFmtId="182" fontId="30" fillId="0" borderId="121" xfId="16" quotePrefix="1" applyNumberFormat="1" applyFont="1" applyBorder="1" applyAlignment="1">
      <alignment horizontal="left" vertical="center"/>
    </xf>
    <xf numFmtId="0" fontId="30" fillId="0" borderId="106" xfId="16" applyFont="1" applyBorder="1">
      <alignment vertical="center"/>
    </xf>
    <xf numFmtId="0" fontId="30" fillId="0" borderId="120" xfId="16" applyFont="1" applyBorder="1">
      <alignment vertical="center"/>
    </xf>
    <xf numFmtId="0" fontId="30" fillId="0" borderId="118" xfId="16" applyFont="1" applyBorder="1">
      <alignment vertical="center"/>
    </xf>
    <xf numFmtId="0" fontId="30" fillId="0" borderId="117" xfId="16" applyFont="1" applyBorder="1">
      <alignment vertical="center"/>
    </xf>
    <xf numFmtId="0" fontId="30" fillId="0" borderId="40" xfId="17" applyFont="1" applyBorder="1">
      <alignment vertical="center"/>
    </xf>
    <xf numFmtId="0" fontId="30" fillId="0" borderId="40" xfId="17" applyFont="1" applyBorder="1" applyAlignment="1">
      <alignment vertical="center" wrapText="1"/>
    </xf>
    <xf numFmtId="0" fontId="30" fillId="0" borderId="40" xfId="17" applyFont="1" applyBorder="1" applyAlignment="1">
      <alignment horizontal="center" vertical="center" wrapText="1"/>
    </xf>
    <xf numFmtId="0" fontId="30" fillId="0" borderId="42" xfId="17" applyFont="1" applyBorder="1" applyAlignment="1">
      <alignment vertical="center" wrapText="1"/>
    </xf>
    <xf numFmtId="182" fontId="30" fillId="0" borderId="43" xfId="16" quotePrefix="1" applyNumberFormat="1" applyFont="1" applyBorder="1">
      <alignment vertical="center"/>
    </xf>
    <xf numFmtId="0" fontId="30" fillId="0" borderId="2" xfId="17" applyFont="1" applyBorder="1" applyAlignment="1">
      <alignment horizontal="left" vertical="center" wrapText="1"/>
    </xf>
    <xf numFmtId="0" fontId="30" fillId="0" borderId="131" xfId="17" applyFont="1" applyBorder="1" applyAlignment="1">
      <alignment horizontal="left" vertical="center" wrapText="1"/>
    </xf>
    <xf numFmtId="182" fontId="30" fillId="0" borderId="124" xfId="16" quotePrefix="1" applyNumberFormat="1" applyFont="1" applyBorder="1">
      <alignment vertical="center"/>
    </xf>
    <xf numFmtId="0" fontId="30" fillId="0" borderId="40" xfId="17" applyFont="1" applyBorder="1" applyAlignment="1">
      <alignment horizontal="left" vertical="center" wrapText="1"/>
    </xf>
    <xf numFmtId="0" fontId="30" fillId="0" borderId="42" xfId="17" applyFont="1" applyBorder="1" applyAlignment="1">
      <alignment horizontal="left" vertical="center" wrapText="1"/>
    </xf>
    <xf numFmtId="0" fontId="30" fillId="0" borderId="118" xfId="16" quotePrefix="1" applyFont="1" applyBorder="1">
      <alignment vertical="center"/>
    </xf>
    <xf numFmtId="0" fontId="30" fillId="0" borderId="117" xfId="16" quotePrefix="1" applyFont="1" applyBorder="1" applyAlignment="1">
      <alignment vertical="center" wrapText="1"/>
    </xf>
    <xf numFmtId="0" fontId="30" fillId="0" borderId="127" xfId="16" quotePrefix="1" applyFont="1" applyBorder="1" applyAlignment="1">
      <alignment vertical="center" wrapText="1"/>
    </xf>
    <xf numFmtId="182" fontId="30" fillId="0" borderId="128" xfId="16" quotePrefix="1" applyNumberFormat="1" applyFont="1" applyBorder="1">
      <alignment vertical="center"/>
    </xf>
    <xf numFmtId="0" fontId="30" fillId="0" borderId="117" xfId="16" quotePrefix="1" applyFont="1" applyBorder="1">
      <alignment vertical="center"/>
    </xf>
    <xf numFmtId="0" fontId="30" fillId="0" borderId="116" xfId="16" quotePrefix="1" applyFont="1" applyBorder="1" applyAlignment="1">
      <alignment vertical="center" wrapText="1"/>
    </xf>
    <xf numFmtId="182" fontId="30" fillId="0" borderId="5" xfId="16" quotePrefix="1" applyNumberFormat="1" applyFont="1" applyBorder="1" applyAlignment="1">
      <alignment vertical="center" wrapText="1"/>
    </xf>
    <xf numFmtId="182" fontId="30" fillId="0" borderId="134" xfId="16" quotePrefix="1" applyNumberFormat="1" applyFont="1" applyBorder="1">
      <alignment vertical="center"/>
    </xf>
    <xf numFmtId="182" fontId="30" fillId="0" borderId="2" xfId="16" quotePrefix="1" applyNumberFormat="1" applyFont="1" applyBorder="1" applyAlignment="1">
      <alignment horizontal="right" vertical="center" wrapText="1"/>
    </xf>
    <xf numFmtId="0" fontId="30" fillId="0" borderId="123" xfId="16" quotePrefix="1" applyFont="1" applyBorder="1">
      <alignment vertical="center"/>
    </xf>
    <xf numFmtId="0" fontId="30" fillId="0" borderId="116" xfId="17" applyFont="1" applyBorder="1">
      <alignment vertical="center"/>
    </xf>
    <xf numFmtId="182" fontId="30" fillId="0" borderId="42" xfId="16" quotePrefix="1" applyNumberFormat="1" applyFont="1" applyBorder="1">
      <alignment vertical="center"/>
    </xf>
    <xf numFmtId="0" fontId="30" fillId="0" borderId="0" xfId="16" applyFont="1" applyAlignment="1">
      <alignment horizontal="left" vertical="center"/>
    </xf>
    <xf numFmtId="0" fontId="30" fillId="0" borderId="0" xfId="16" applyFont="1" applyAlignment="1">
      <alignment horizontal="center" vertical="center"/>
    </xf>
    <xf numFmtId="0" fontId="30" fillId="0" borderId="4" xfId="16" applyFont="1" applyBorder="1" applyAlignment="1">
      <alignment horizontal="left" vertical="center"/>
    </xf>
    <xf numFmtId="182" fontId="30" fillId="0" borderId="33" xfId="16" quotePrefix="1" applyNumberFormat="1" applyFont="1" applyBorder="1" applyAlignment="1">
      <alignment horizontal="left" vertical="center"/>
    </xf>
    <xf numFmtId="0" fontId="30" fillId="0" borderId="4" xfId="16" applyFont="1" applyBorder="1" applyAlignment="1">
      <alignment horizontal="center" vertical="center"/>
    </xf>
    <xf numFmtId="182" fontId="30" fillId="0" borderId="30" xfId="16" quotePrefix="1" applyNumberFormat="1" applyFont="1" applyBorder="1" applyAlignment="1">
      <alignment horizontal="left" vertical="center"/>
    </xf>
    <xf numFmtId="180" fontId="30" fillId="0" borderId="40" xfId="16" quotePrefix="1" applyNumberFormat="1" applyFont="1" applyBorder="1" applyAlignment="1">
      <alignment horizontal="center" vertical="center"/>
    </xf>
    <xf numFmtId="49" fontId="15" fillId="0" borderId="1" xfId="3" applyNumberFormat="1" applyBorder="1" applyAlignment="1">
      <alignment horizontal="center" vertical="center"/>
    </xf>
    <xf numFmtId="49" fontId="0" fillId="0" borderId="1" xfId="0" applyNumberFormat="1" applyBorder="1">
      <alignment vertical="center"/>
    </xf>
    <xf numFmtId="49" fontId="0" fillId="0" borderId="1" xfId="0" applyNumberFormat="1" applyBorder="1" applyAlignment="1">
      <alignment horizontal="center" vertical="center"/>
    </xf>
    <xf numFmtId="0" fontId="67" fillId="0" borderId="0" xfId="0" applyFont="1">
      <alignment vertical="center"/>
    </xf>
    <xf numFmtId="0" fontId="91" fillId="0" borderId="0" xfId="1" applyFont="1" applyAlignment="1">
      <alignment horizontal="left" vertical="center"/>
    </xf>
    <xf numFmtId="0" fontId="91" fillId="0" borderId="0" xfId="1" applyFont="1">
      <alignment vertical="center"/>
    </xf>
    <xf numFmtId="0" fontId="52" fillId="0" borderId="0" xfId="0" applyFont="1">
      <alignment vertical="center"/>
    </xf>
    <xf numFmtId="0" fontId="75" fillId="0" borderId="0" xfId="0" applyFont="1">
      <alignment vertical="center"/>
    </xf>
    <xf numFmtId="0" fontId="0" fillId="3" borderId="0" xfId="0" applyFill="1" applyAlignment="1">
      <alignment horizontal="center" vertical="center"/>
    </xf>
    <xf numFmtId="0" fontId="83" fillId="0" borderId="4" xfId="0" applyFont="1" applyBorder="1" applyAlignment="1">
      <alignment horizontal="left" vertical="center"/>
    </xf>
    <xf numFmtId="0" fontId="26" fillId="0" borderId="4" xfId="0" applyFont="1" applyBorder="1" applyAlignment="1">
      <alignment horizontal="center" vertical="center"/>
    </xf>
    <xf numFmtId="0" fontId="0" fillId="0" borderId="4" xfId="0" applyBorder="1" applyAlignment="1">
      <alignment horizontal="center" vertical="center"/>
    </xf>
    <xf numFmtId="0" fontId="83" fillId="0" borderId="0" xfId="0" applyFont="1" applyAlignment="1">
      <alignment horizontal="left" vertical="center"/>
    </xf>
    <xf numFmtId="0" fontId="0" fillId="3" borderId="9" xfId="0" applyFill="1" applyBorder="1" applyAlignment="1">
      <alignment horizontal="center" vertical="center"/>
    </xf>
    <xf numFmtId="0" fontId="92" fillId="0" borderId="1" xfId="3" applyFont="1" applyBorder="1" applyAlignment="1">
      <alignment horizontal="center" vertical="center"/>
    </xf>
    <xf numFmtId="0" fontId="0" fillId="3" borderId="33" xfId="0" applyFill="1" applyBorder="1" applyAlignment="1">
      <alignment horizontal="center" vertical="center"/>
    </xf>
    <xf numFmtId="0" fontId="92" fillId="3" borderId="1" xfId="3" applyFont="1" applyFill="1" applyBorder="1" applyAlignment="1">
      <alignment horizontal="center" vertical="center"/>
    </xf>
    <xf numFmtId="0" fontId="92" fillId="3" borderId="7" xfId="3" applyFont="1" applyFill="1" applyBorder="1" applyAlignment="1">
      <alignment horizontal="center" vertical="center"/>
    </xf>
    <xf numFmtId="0" fontId="92" fillId="3" borderId="0" xfId="3" applyFont="1" applyFill="1" applyAlignment="1">
      <alignment horizontal="center" vertical="center"/>
    </xf>
    <xf numFmtId="0" fontId="26" fillId="0" borderId="4" xfId="0" applyFont="1" applyBorder="1" applyAlignment="1">
      <alignment horizontal="left" vertical="center"/>
    </xf>
    <xf numFmtId="0" fontId="92" fillId="4" borderId="1" xfId="3" applyFont="1" applyFill="1" applyBorder="1" applyAlignment="1">
      <alignment horizontal="center" vertical="center" wrapText="1"/>
    </xf>
    <xf numFmtId="0" fontId="92" fillId="0" borderId="0" xfId="3" applyFont="1" applyAlignment="1">
      <alignment horizontal="center" vertical="center"/>
    </xf>
    <xf numFmtId="0" fontId="0" fillId="3" borderId="7" xfId="0" applyFill="1" applyBorder="1" applyAlignment="1">
      <alignment horizontal="center" vertical="center"/>
    </xf>
    <xf numFmtId="56" fontId="92" fillId="0" borderId="1" xfId="3" applyNumberFormat="1" applyFont="1" applyBorder="1" applyAlignment="1">
      <alignment horizontal="center" vertical="center"/>
    </xf>
    <xf numFmtId="0" fontId="92" fillId="3" borderId="5" xfId="3" applyFont="1" applyFill="1" applyBorder="1" applyAlignment="1">
      <alignment horizontal="center" vertical="center"/>
    </xf>
    <xf numFmtId="0" fontId="0" fillId="3" borderId="4" xfId="0" applyFill="1" applyBorder="1" applyAlignment="1">
      <alignment horizontal="center" vertical="center"/>
    </xf>
    <xf numFmtId="0" fontId="92" fillId="0" borderId="4" xfId="3" applyFont="1" applyBorder="1" applyAlignment="1">
      <alignment horizontal="center" vertical="center"/>
    </xf>
    <xf numFmtId="56" fontId="92" fillId="4" borderId="1" xfId="3" applyNumberFormat="1" applyFont="1" applyFill="1" applyBorder="1" applyAlignment="1">
      <alignment horizontal="center" vertical="center"/>
    </xf>
    <xf numFmtId="0" fontId="92" fillId="3" borderId="4" xfId="3" applyFont="1" applyFill="1" applyBorder="1" applyAlignment="1">
      <alignment horizontal="center" vertical="center"/>
    </xf>
    <xf numFmtId="0" fontId="0" fillId="13" borderId="1" xfId="0" applyFill="1" applyBorder="1" applyAlignment="1">
      <alignment horizontal="center" vertical="center"/>
    </xf>
    <xf numFmtId="0" fontId="0" fillId="13" borderId="8" xfId="0" applyFill="1" applyBorder="1" applyAlignment="1">
      <alignment horizontal="center" vertical="center"/>
    </xf>
    <xf numFmtId="56" fontId="92" fillId="13" borderId="1" xfId="3" applyNumberFormat="1" applyFont="1" applyFill="1" applyBorder="1" applyAlignment="1">
      <alignment horizontal="center" vertical="center"/>
    </xf>
    <xf numFmtId="0" fontId="92" fillId="13" borderId="1" xfId="3" applyFont="1" applyFill="1" applyBorder="1" applyAlignment="1">
      <alignment horizontal="center" vertical="center"/>
    </xf>
    <xf numFmtId="180" fontId="16" fillId="4" borderId="1" xfId="0" applyNumberFormat="1" applyFont="1" applyFill="1" applyBorder="1" applyAlignment="1">
      <alignment horizontal="center" vertical="center" shrinkToFit="1"/>
    </xf>
    <xf numFmtId="180" fontId="16" fillId="4" borderId="1" xfId="0" applyNumberFormat="1" applyFont="1" applyFill="1" applyBorder="1" applyAlignment="1">
      <alignment horizontal="center" vertical="center"/>
    </xf>
    <xf numFmtId="180" fontId="18" fillId="4" borderId="1" xfId="0" applyNumberFormat="1" applyFont="1" applyFill="1" applyBorder="1" applyAlignment="1">
      <alignment horizontal="center" vertical="center" shrinkToFit="1"/>
    </xf>
    <xf numFmtId="58" fontId="0" fillId="0" borderId="1" xfId="0" applyNumberFormat="1" applyBorder="1" applyAlignment="1">
      <alignment horizontal="center" vertical="center"/>
    </xf>
    <xf numFmtId="0" fontId="75" fillId="0" borderId="4" xfId="0" applyFont="1" applyBorder="1">
      <alignment vertical="center"/>
    </xf>
    <xf numFmtId="0" fontId="0" fillId="14" borderId="1" xfId="0" applyFill="1" applyBorder="1" applyAlignment="1">
      <alignment horizontal="center" vertical="center"/>
    </xf>
    <xf numFmtId="0" fontId="0" fillId="14" borderId="1" xfId="0" applyFill="1" applyBorder="1">
      <alignment vertical="center"/>
    </xf>
    <xf numFmtId="0" fontId="0" fillId="0" borderId="40" xfId="0" applyBorder="1" applyAlignment="1">
      <alignment horizontal="center" vertical="center"/>
    </xf>
    <xf numFmtId="0" fontId="0" fillId="3" borderId="40" xfId="0" applyFill="1" applyBorder="1" applyAlignment="1">
      <alignment horizontal="center" vertical="center"/>
    </xf>
    <xf numFmtId="56" fontId="92" fillId="3" borderId="0" xfId="3" applyNumberFormat="1" applyFont="1" applyFill="1" applyAlignment="1">
      <alignment horizontal="center" vertical="center"/>
    </xf>
    <xf numFmtId="0" fontId="25" fillId="3" borderId="4" xfId="0" applyFont="1" applyFill="1" applyBorder="1" applyAlignment="1">
      <alignment vertical="center" textRotation="255"/>
    </xf>
    <xf numFmtId="0" fontId="26" fillId="3" borderId="4" xfId="0" applyFont="1" applyFill="1" applyBorder="1">
      <alignment vertical="center"/>
    </xf>
    <xf numFmtId="0" fontId="25" fillId="3" borderId="0" xfId="0" applyFont="1" applyFill="1" applyAlignment="1">
      <alignment vertical="center" textRotation="255"/>
    </xf>
    <xf numFmtId="0" fontId="0" fillId="3" borderId="0" xfId="0" applyFill="1">
      <alignment vertical="center"/>
    </xf>
    <xf numFmtId="0" fontId="25" fillId="4" borderId="1" xfId="0" applyFont="1" applyFill="1" applyBorder="1" applyAlignment="1">
      <alignment horizontal="center" vertical="center"/>
    </xf>
    <xf numFmtId="0" fontId="25" fillId="4" borderId="1" xfId="0" applyFont="1" applyFill="1" applyBorder="1" applyAlignment="1">
      <alignment horizontal="center" vertical="center" shrinkToFit="1"/>
    </xf>
    <xf numFmtId="0" fontId="25" fillId="4" borderId="1" xfId="0" applyFont="1" applyFill="1" applyBorder="1" applyAlignment="1">
      <alignment horizontal="center" vertical="center" wrapText="1" shrinkToFit="1"/>
    </xf>
    <xf numFmtId="180" fontId="25" fillId="4" borderId="1" xfId="0" applyNumberFormat="1" applyFont="1" applyFill="1" applyBorder="1" applyAlignment="1">
      <alignment horizontal="center" vertical="center" shrinkToFit="1"/>
    </xf>
    <xf numFmtId="0" fontId="25" fillId="4" borderId="1" xfId="0" applyFont="1" applyFill="1" applyBorder="1" applyAlignment="1">
      <alignment horizontal="center" vertical="center" wrapText="1"/>
    </xf>
    <xf numFmtId="0" fontId="7" fillId="5" borderId="1" xfId="0" applyFont="1" applyFill="1" applyBorder="1" applyAlignment="1">
      <alignment horizontal="center" vertical="center" textRotation="255"/>
    </xf>
    <xf numFmtId="0" fontId="19" fillId="0" borderId="0" xfId="0" applyFont="1" applyAlignment="1">
      <alignment horizontal="center"/>
    </xf>
    <xf numFmtId="0" fontId="19" fillId="0" borderId="0" xfId="0" applyFont="1" applyAlignment="1">
      <alignment vertical="center" wrapText="1"/>
    </xf>
    <xf numFmtId="0" fontId="19" fillId="0" borderId="0" xfId="0" applyFont="1" applyAlignment="1">
      <alignment horizontal="right" wrapText="1"/>
    </xf>
    <xf numFmtId="0" fontId="60" fillId="0" borderId="30" xfId="0" applyFont="1" applyBorder="1">
      <alignment vertical="center"/>
    </xf>
    <xf numFmtId="0" fontId="60" fillId="0" borderId="2" xfId="0" applyFont="1" applyBorder="1">
      <alignment vertical="center"/>
    </xf>
    <xf numFmtId="0" fontId="61" fillId="0" borderId="6" xfId="1" applyFont="1" applyFill="1" applyBorder="1">
      <alignment vertical="center"/>
    </xf>
    <xf numFmtId="0" fontId="61" fillId="0" borderId="43" xfId="1" applyFont="1" applyFill="1" applyBorder="1">
      <alignment vertical="center"/>
    </xf>
    <xf numFmtId="0" fontId="61" fillId="0" borderId="5" xfId="1" applyFont="1" applyFill="1" applyBorder="1" applyAlignment="1">
      <alignment horizontal="left" vertical="center"/>
    </xf>
    <xf numFmtId="0" fontId="94" fillId="0" borderId="4" xfId="1" applyFont="1" applyFill="1" applyBorder="1" applyAlignment="1">
      <alignment horizontal="left" vertical="center"/>
    </xf>
    <xf numFmtId="0" fontId="0" fillId="0" borderId="0" xfId="0" applyAlignment="1">
      <alignment horizontal="centerContinuous" vertical="center"/>
    </xf>
    <xf numFmtId="0" fontId="26" fillId="0" borderId="0" xfId="0" applyFont="1" applyAlignment="1">
      <alignment horizontal="centerContinuous" vertical="center"/>
    </xf>
    <xf numFmtId="0" fontId="67" fillId="0" borderId="0" xfId="0" applyFont="1" applyAlignment="1">
      <alignment horizontal="centerContinuous" vertical="center"/>
    </xf>
    <xf numFmtId="0" fontId="0" fillId="0" borderId="0" xfId="0" applyAlignment="1">
      <alignment horizontal="right" vertical="center"/>
    </xf>
    <xf numFmtId="180" fontId="95" fillId="0" borderId="0" xfId="0" applyNumberFormat="1" applyFont="1" applyAlignment="1">
      <alignment horizontal="center" vertical="center" shrinkToFit="1"/>
    </xf>
    <xf numFmtId="0" fontId="0" fillId="0" borderId="0" xfId="0" applyAlignment="1">
      <alignment horizontal="left" vertical="center"/>
    </xf>
    <xf numFmtId="0" fontId="95" fillId="0" borderId="0" xfId="0" applyFont="1">
      <alignment vertical="center"/>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28" fillId="0" borderId="9" xfId="0" applyFont="1" applyBorder="1" applyAlignment="1">
      <alignment horizontal="center" vertical="center" wrapText="1"/>
    </xf>
    <xf numFmtId="0" fontId="22" fillId="0" borderId="8" xfId="0" applyFont="1" applyBorder="1" applyAlignment="1">
      <alignment horizontal="right" vertical="center" wrapText="1"/>
    </xf>
    <xf numFmtId="0" fontId="22" fillId="0" borderId="9" xfId="0" applyFont="1" applyBorder="1" applyAlignment="1">
      <alignment horizontal="right" vertical="center" wrapText="1"/>
    </xf>
    <xf numFmtId="0" fontId="22" fillId="0" borderId="140" xfId="0" applyFont="1" applyBorder="1" applyAlignment="1">
      <alignment horizontal="right" vertical="center" wrapText="1"/>
    </xf>
    <xf numFmtId="0" fontId="22" fillId="0" borderId="3" xfId="0" applyFont="1" applyBorder="1" applyAlignment="1">
      <alignment horizontal="right" vertical="center" wrapText="1"/>
    </xf>
    <xf numFmtId="0" fontId="25" fillId="0" borderId="0" xfId="0" applyFont="1">
      <alignment vertical="center"/>
    </xf>
    <xf numFmtId="0" fontId="25" fillId="0" borderId="40" xfId="0" applyFont="1" applyBorder="1">
      <alignment vertical="center"/>
    </xf>
    <xf numFmtId="0" fontId="24" fillId="0" borderId="0" xfId="0" applyFont="1">
      <alignment vertical="center"/>
    </xf>
    <xf numFmtId="0" fontId="25" fillId="0" borderId="0" xfId="0" applyFont="1" applyAlignment="1">
      <alignment horizontal="right" vertical="center"/>
    </xf>
    <xf numFmtId="0" fontId="25" fillId="0" borderId="0" xfId="0" applyFont="1" applyAlignment="1">
      <alignment horizontal="left" vertical="center"/>
    </xf>
    <xf numFmtId="0" fontId="25" fillId="0" borderId="0" xfId="0" applyFont="1" applyAlignment="1">
      <alignment horizontal="center" vertical="center"/>
    </xf>
    <xf numFmtId="0" fontId="25" fillId="0" borderId="0" xfId="0" applyFont="1" applyAlignment="1">
      <alignment horizontal="centerContinuous" vertical="center"/>
    </xf>
    <xf numFmtId="0" fontId="75" fillId="0" borderId="0" xfId="0" applyFont="1" applyAlignment="1">
      <alignment horizontal="centerContinuous" vertical="center"/>
    </xf>
    <xf numFmtId="0" fontId="97" fillId="0" borderId="0" xfId="19" applyFont="1" applyAlignment="1">
      <alignment horizontal="centerContinuous" vertical="center"/>
    </xf>
    <xf numFmtId="0" fontId="62" fillId="0" borderId="0" xfId="19" applyFont="1" applyAlignment="1">
      <alignment horizontal="right" vertical="center"/>
    </xf>
    <xf numFmtId="0" fontId="99" fillId="0" borderId="0" xfId="19" applyFont="1">
      <alignment vertical="center"/>
    </xf>
    <xf numFmtId="0" fontId="97" fillId="0" borderId="0" xfId="19" applyFont="1">
      <alignment vertical="center"/>
    </xf>
    <xf numFmtId="0" fontId="19" fillId="0" borderId="0" xfId="19" applyFont="1">
      <alignment vertical="center"/>
    </xf>
    <xf numFmtId="0" fontId="19" fillId="0" borderId="0" xfId="19" applyFont="1" applyAlignment="1">
      <alignment horizontal="centerContinuous" vertical="center" wrapText="1"/>
    </xf>
    <xf numFmtId="0" fontId="19" fillId="0" borderId="0" xfId="19" applyFont="1" applyAlignment="1">
      <alignment horizontal="centerContinuous" vertical="center"/>
    </xf>
    <xf numFmtId="0" fontId="100" fillId="15" borderId="0" xfId="19" applyFont="1" applyFill="1">
      <alignment vertical="center"/>
    </xf>
    <xf numFmtId="0" fontId="19" fillId="15" borderId="0" xfId="19" applyFont="1" applyFill="1" applyAlignment="1">
      <alignment vertical="center" wrapText="1"/>
    </xf>
    <xf numFmtId="0" fontId="19" fillId="15" borderId="0" xfId="19" applyFont="1" applyFill="1">
      <alignment vertical="center"/>
    </xf>
    <xf numFmtId="0" fontId="19" fillId="0" borderId="0" xfId="19" applyFont="1" applyAlignment="1">
      <alignment vertical="center" wrapText="1"/>
    </xf>
    <xf numFmtId="0" fontId="69" fillId="17" borderId="1" xfId="19" applyFont="1" applyFill="1" applyBorder="1" applyAlignment="1">
      <alignment horizontal="center" vertical="center" wrapText="1"/>
    </xf>
    <xf numFmtId="0" fontId="69" fillId="17" borderId="1" xfId="19" applyFont="1" applyFill="1" applyBorder="1" applyAlignment="1">
      <alignment horizontal="center" vertical="center" wrapText="1" shrinkToFit="1"/>
    </xf>
    <xf numFmtId="0" fontId="100" fillId="16" borderId="55" xfId="19" applyFont="1" applyFill="1" applyBorder="1">
      <alignment vertical="center"/>
    </xf>
    <xf numFmtId="0" fontId="100" fillId="16" borderId="16" xfId="19" applyFont="1" applyFill="1" applyBorder="1" applyAlignment="1">
      <alignment vertical="center" wrapText="1"/>
    </xf>
    <xf numFmtId="0" fontId="100" fillId="16" borderId="16" xfId="19" applyFont="1" applyFill="1" applyBorder="1">
      <alignment vertical="center"/>
    </xf>
    <xf numFmtId="0" fontId="100" fillId="16" borderId="15" xfId="19" applyFont="1" applyFill="1" applyBorder="1">
      <alignment vertical="center"/>
    </xf>
    <xf numFmtId="0" fontId="19" fillId="17" borderId="35" xfId="19" applyFont="1" applyFill="1" applyBorder="1" applyAlignment="1">
      <alignment horizontal="center" vertical="center" wrapText="1"/>
    </xf>
    <xf numFmtId="0" fontId="19" fillId="17" borderId="1" xfId="19" applyFont="1" applyFill="1" applyBorder="1" applyAlignment="1">
      <alignment horizontal="center" vertical="center" wrapText="1"/>
    </xf>
    <xf numFmtId="0" fontId="19" fillId="17" borderId="51" xfId="19" applyFont="1" applyFill="1" applyBorder="1" applyAlignment="1">
      <alignment horizontal="center" vertical="center" wrapText="1"/>
    </xf>
    <xf numFmtId="0" fontId="19" fillId="0" borderId="0" xfId="19" applyFont="1" applyAlignment="1">
      <alignment horizontal="center" vertical="center" wrapText="1"/>
    </xf>
    <xf numFmtId="0" fontId="19" fillId="0" borderId="154" xfId="19" applyFont="1" applyBorder="1" applyAlignment="1">
      <alignment vertical="center" wrapText="1"/>
    </xf>
    <xf numFmtId="0" fontId="18" fillId="0" borderId="13" xfId="19" applyFont="1" applyBorder="1" applyAlignment="1">
      <alignment vertical="center" wrapText="1"/>
    </xf>
    <xf numFmtId="0" fontId="18" fillId="0" borderId="14" xfId="19" applyFont="1" applyBorder="1" applyAlignment="1">
      <alignment vertical="center" wrapText="1"/>
    </xf>
    <xf numFmtId="0" fontId="11" fillId="0" borderId="0" xfId="19" applyFont="1" applyAlignment="1">
      <alignment vertical="center" wrapText="1"/>
    </xf>
    <xf numFmtId="0" fontId="100" fillId="16" borderId="157" xfId="19" applyFont="1" applyFill="1" applyBorder="1" applyAlignment="1">
      <alignment horizontal="left" vertical="top" wrapText="1"/>
    </xf>
    <xf numFmtId="0" fontId="19" fillId="0" borderId="17" xfId="19" applyFont="1" applyBorder="1" applyAlignment="1">
      <alignment horizontal="center" vertical="center" wrapText="1"/>
    </xf>
    <xf numFmtId="0" fontId="19" fillId="0" borderId="18" xfId="19" applyFont="1" applyBorder="1" applyAlignment="1">
      <alignment horizontal="center" vertical="center" wrapText="1"/>
    </xf>
    <xf numFmtId="0" fontId="19" fillId="17" borderId="17" xfId="19" applyFont="1" applyFill="1" applyBorder="1" applyAlignment="1">
      <alignment horizontal="center" vertical="center" wrapText="1"/>
    </xf>
    <xf numFmtId="0" fontId="11" fillId="0" borderId="0" xfId="19" applyFont="1">
      <alignment vertical="center"/>
    </xf>
    <xf numFmtId="0" fontId="100" fillId="16" borderId="159" xfId="19" applyFont="1" applyFill="1" applyBorder="1" applyAlignment="1">
      <alignment horizontal="center" vertical="center" wrapText="1"/>
    </xf>
    <xf numFmtId="0" fontId="100" fillId="16" borderId="162" xfId="19" applyFont="1" applyFill="1" applyBorder="1" applyAlignment="1">
      <alignment horizontal="center" vertical="center" wrapText="1"/>
    </xf>
    <xf numFmtId="0" fontId="100" fillId="16" borderId="163" xfId="19" applyFont="1" applyFill="1" applyBorder="1" applyAlignment="1">
      <alignment horizontal="center" vertical="center" wrapText="1"/>
    </xf>
    <xf numFmtId="0" fontId="100" fillId="16" borderId="164" xfId="19" applyFont="1" applyFill="1" applyBorder="1" applyAlignment="1">
      <alignment horizontal="center" vertical="center" wrapText="1"/>
    </xf>
    <xf numFmtId="0" fontId="101" fillId="0" borderId="1" xfId="19" applyFont="1" applyBorder="1" applyAlignment="1">
      <alignment horizontal="center" vertical="center"/>
    </xf>
    <xf numFmtId="0" fontId="101" fillId="0" borderId="2" xfId="19" applyFont="1" applyBorder="1" applyAlignment="1">
      <alignment horizontal="left" vertical="top" wrapText="1"/>
    </xf>
    <xf numFmtId="0" fontId="102" fillId="17" borderId="2" xfId="19" applyFont="1" applyFill="1" applyBorder="1">
      <alignment vertical="center"/>
    </xf>
    <xf numFmtId="0" fontId="11" fillId="0" borderId="0" xfId="19" applyFont="1" applyAlignment="1">
      <alignment vertical="top" wrapText="1"/>
    </xf>
    <xf numFmtId="0" fontId="101" fillId="0" borderId="23" xfId="19" applyFont="1" applyBorder="1" applyAlignment="1">
      <alignment horizontal="center" vertical="center" wrapText="1"/>
    </xf>
    <xf numFmtId="0" fontId="103" fillId="15" borderId="0" xfId="19" applyFont="1" applyFill="1" applyAlignment="1">
      <alignment vertical="center" wrapText="1"/>
    </xf>
    <xf numFmtId="0" fontId="103" fillId="15" borderId="0" xfId="19" applyFont="1" applyFill="1">
      <alignment vertical="center"/>
    </xf>
    <xf numFmtId="0" fontId="63" fillId="0" borderId="0" xfId="19" applyFont="1" applyAlignment="1">
      <alignment vertical="center" wrapText="1"/>
    </xf>
    <xf numFmtId="0" fontId="63" fillId="0" borderId="0" xfId="19" applyFont="1">
      <alignment vertical="center"/>
    </xf>
    <xf numFmtId="0" fontId="101" fillId="18" borderId="57" xfId="19" applyFont="1" applyFill="1" applyBorder="1" applyAlignment="1">
      <alignment horizontal="center" vertical="center"/>
    </xf>
    <xf numFmtId="0" fontId="63" fillId="0" borderId="32" xfId="19" applyFont="1" applyBorder="1" applyAlignment="1">
      <alignment horizontal="center" vertical="center"/>
    </xf>
    <xf numFmtId="0" fontId="63" fillId="0" borderId="52" xfId="19" applyFont="1" applyBorder="1" applyAlignment="1">
      <alignment horizontal="center" vertical="center"/>
    </xf>
    <xf numFmtId="0" fontId="63" fillId="0" borderId="28" xfId="19" applyFont="1" applyBorder="1" applyAlignment="1">
      <alignment horizontal="center" vertical="center"/>
    </xf>
    <xf numFmtId="0" fontId="65" fillId="0" borderId="0" xfId="1" applyFont="1" applyAlignment="1">
      <alignment horizontal="left" vertical="center"/>
    </xf>
    <xf numFmtId="0" fontId="69" fillId="0" borderId="5" xfId="0" applyFont="1" applyBorder="1" applyAlignment="1">
      <alignment horizontal="left" vertical="center" wrapText="1"/>
    </xf>
    <xf numFmtId="0" fontId="63" fillId="0" borderId="5" xfId="0" applyFont="1" applyBorder="1" applyAlignment="1">
      <alignment horizontal="left" vertical="center" wrapText="1"/>
    </xf>
    <xf numFmtId="0" fontId="16"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16" fillId="4"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18" fillId="4" borderId="1" xfId="0" applyFont="1" applyFill="1" applyBorder="1" applyAlignment="1">
      <alignment horizontal="center" vertical="center" wrapText="1"/>
    </xf>
    <xf numFmtId="0" fontId="73" fillId="4" borderId="1" xfId="1" applyFont="1" applyFill="1" applyBorder="1" applyAlignment="1">
      <alignment horizontal="center" vertical="center" wrapText="1"/>
    </xf>
    <xf numFmtId="0" fontId="16" fillId="0" borderId="6" xfId="0" applyFont="1" applyBorder="1" applyAlignment="1">
      <alignment horizontal="center" vertical="center"/>
    </xf>
    <xf numFmtId="0" fontId="16" fillId="0" borderId="5" xfId="0" applyFont="1" applyBorder="1" applyAlignment="1">
      <alignment horizontal="center" vertical="center"/>
    </xf>
    <xf numFmtId="0" fontId="16" fillId="0" borderId="2" xfId="0" applyFont="1" applyBorder="1" applyAlignment="1">
      <alignment horizontal="center" vertical="center"/>
    </xf>
    <xf numFmtId="0" fontId="15" fillId="2" borderId="43" xfId="0" applyFont="1" applyFill="1" applyBorder="1" applyAlignment="1">
      <alignment horizontal="center" vertical="center" wrapText="1" shrinkToFit="1"/>
    </xf>
    <xf numFmtId="0" fontId="15" fillId="2" borderId="40" xfId="0" applyFont="1" applyFill="1" applyBorder="1" applyAlignment="1">
      <alignment horizontal="center" vertical="center" wrapText="1" shrinkToFit="1"/>
    </xf>
    <xf numFmtId="0" fontId="15" fillId="2" borderId="31" xfId="0" applyFont="1" applyFill="1" applyBorder="1" applyAlignment="1">
      <alignment horizontal="center" vertical="center" wrapText="1" shrinkToFit="1"/>
    </xf>
    <xf numFmtId="0" fontId="15" fillId="2" borderId="4" xfId="0" applyFont="1" applyFill="1" applyBorder="1" applyAlignment="1">
      <alignment horizontal="center" vertical="center" wrapText="1" shrinkToFit="1"/>
    </xf>
    <xf numFmtId="0" fontId="15" fillId="2" borderId="8" xfId="0" applyFont="1" applyFill="1" applyBorder="1" applyAlignment="1">
      <alignment horizontal="center" vertical="center" wrapText="1" shrinkToFit="1"/>
    </xf>
    <xf numFmtId="0" fontId="15" fillId="2" borderId="3" xfId="0" applyFont="1" applyFill="1" applyBorder="1" applyAlignment="1">
      <alignment horizontal="center" vertical="center" wrapText="1" shrinkToFit="1"/>
    </xf>
    <xf numFmtId="0" fontId="16" fillId="4" borderId="6" xfId="0" applyFont="1" applyFill="1" applyBorder="1" applyAlignment="1">
      <alignment horizontal="center" vertical="center"/>
    </xf>
    <xf numFmtId="0" fontId="16" fillId="4" borderId="2" xfId="0" applyFont="1" applyFill="1" applyBorder="1" applyAlignment="1">
      <alignment horizontal="center" vertical="center"/>
    </xf>
    <xf numFmtId="0" fontId="16" fillId="3" borderId="5" xfId="0" applyFont="1" applyFill="1" applyBorder="1" applyAlignment="1">
      <alignment horizontal="center" vertical="center"/>
    </xf>
    <xf numFmtId="0" fontId="16" fillId="3" borderId="2" xfId="0" applyFont="1" applyFill="1" applyBorder="1" applyAlignment="1">
      <alignment horizontal="center" vertical="center"/>
    </xf>
    <xf numFmtId="0" fontId="16" fillId="4" borderId="5" xfId="0" applyFont="1" applyFill="1" applyBorder="1" applyAlignment="1">
      <alignment horizontal="center" vertical="center"/>
    </xf>
    <xf numFmtId="0" fontId="16" fillId="3" borderId="6" xfId="0" applyFont="1" applyFill="1" applyBorder="1" applyAlignment="1">
      <alignment horizontal="center" vertical="center"/>
    </xf>
    <xf numFmtId="0" fontId="15" fillId="4" borderId="6" xfId="0" applyFont="1" applyFill="1" applyBorder="1" applyAlignment="1">
      <alignment horizontal="center" vertical="center"/>
    </xf>
    <xf numFmtId="0" fontId="15" fillId="4" borderId="5" xfId="0" applyFont="1" applyFill="1" applyBorder="1" applyAlignment="1">
      <alignment horizontal="center" vertical="center"/>
    </xf>
    <xf numFmtId="0" fontId="15" fillId="4" borderId="2" xfId="0" applyFont="1" applyFill="1" applyBorder="1" applyAlignment="1">
      <alignment horizontal="center" vertical="center"/>
    </xf>
    <xf numFmtId="0" fontId="16" fillId="4" borderId="43" xfId="0" applyFont="1" applyFill="1" applyBorder="1" applyAlignment="1">
      <alignment horizontal="center" vertical="center" wrapText="1" shrinkToFit="1"/>
    </xf>
    <xf numFmtId="0" fontId="16" fillId="4" borderId="42" xfId="0" applyFont="1" applyFill="1" applyBorder="1" applyAlignment="1">
      <alignment horizontal="center" vertical="center" wrapText="1" shrinkToFit="1"/>
    </xf>
    <xf numFmtId="0" fontId="16" fillId="4" borderId="31" xfId="0" applyFont="1" applyFill="1" applyBorder="1" applyAlignment="1">
      <alignment horizontal="center" vertical="center" wrapText="1" shrinkToFit="1"/>
    </xf>
    <xf numFmtId="0" fontId="16" fillId="4" borderId="30" xfId="0" applyFont="1" applyFill="1" applyBorder="1" applyAlignment="1">
      <alignment horizontal="center" vertical="center" wrapText="1" shrinkToFit="1"/>
    </xf>
    <xf numFmtId="0" fontId="16" fillId="3" borderId="8" xfId="0" applyFont="1" applyFill="1" applyBorder="1" applyAlignment="1">
      <alignment horizontal="center" vertical="center" wrapText="1" shrinkToFit="1"/>
    </xf>
    <xf numFmtId="0" fontId="16" fillId="3" borderId="3" xfId="0" applyFont="1" applyFill="1" applyBorder="1" applyAlignment="1">
      <alignment horizontal="center" vertical="center" wrapText="1" shrinkToFit="1"/>
    </xf>
    <xf numFmtId="0" fontId="74" fillId="4" borderId="1" xfId="1" applyFont="1" applyFill="1" applyBorder="1" applyAlignment="1">
      <alignment horizontal="center" vertical="center" wrapText="1"/>
    </xf>
    <xf numFmtId="0" fontId="63" fillId="5" borderId="8" xfId="0" applyFont="1" applyFill="1" applyBorder="1" applyAlignment="1">
      <alignment horizontal="center" vertical="center"/>
    </xf>
    <xf numFmtId="0" fontId="63" fillId="5" borderId="3" xfId="0" applyFont="1" applyFill="1" applyBorder="1" applyAlignment="1">
      <alignment horizontal="center" vertical="center"/>
    </xf>
    <xf numFmtId="0" fontId="16" fillId="4" borderId="1" xfId="0" applyFont="1" applyFill="1" applyBorder="1" applyAlignment="1">
      <alignment horizontal="center" vertical="center"/>
    </xf>
    <xf numFmtId="0" fontId="16" fillId="4" borderId="1" xfId="0" applyFont="1" applyFill="1" applyBorder="1" applyAlignment="1">
      <alignment horizontal="center" vertical="center" shrinkToFit="1"/>
    </xf>
    <xf numFmtId="0" fontId="19" fillId="0" borderId="4" xfId="0" applyFont="1" applyBorder="1" applyAlignment="1">
      <alignment horizontal="right" vertical="center" wrapText="1"/>
    </xf>
    <xf numFmtId="0" fontId="19" fillId="0" borderId="4" xfId="0" applyFont="1" applyBorder="1" applyAlignment="1">
      <alignment horizontal="left" vertical="center" wrapText="1"/>
    </xf>
    <xf numFmtId="0" fontId="17" fillId="3" borderId="1" xfId="0" applyFont="1" applyFill="1" applyBorder="1" applyAlignment="1">
      <alignment horizontal="center" vertical="center"/>
    </xf>
    <xf numFmtId="176" fontId="16" fillId="0" borderId="1" xfId="0" applyNumberFormat="1" applyFont="1" applyBorder="1" applyAlignment="1">
      <alignment horizontal="center" vertical="center" wrapText="1"/>
    </xf>
    <xf numFmtId="0" fontId="16" fillId="3" borderId="1" xfId="0" applyFont="1" applyFill="1" applyBorder="1" applyAlignment="1">
      <alignment horizontal="center" vertical="center"/>
    </xf>
    <xf numFmtId="0" fontId="15" fillId="4" borderId="1" xfId="0" applyFont="1" applyFill="1" applyBorder="1" applyAlignment="1">
      <alignment horizontal="center" vertical="center" wrapText="1"/>
    </xf>
    <xf numFmtId="0" fontId="19" fillId="0" borderId="0" xfId="0" applyFont="1" applyAlignment="1">
      <alignment horizontal="left" vertical="center" wrapText="1"/>
    </xf>
    <xf numFmtId="0" fontId="19" fillId="0" borderId="0" xfId="0" applyFont="1" applyAlignment="1">
      <alignment horizontal="center" vertical="center" wrapText="1"/>
    </xf>
    <xf numFmtId="49" fontId="16" fillId="3" borderId="1" xfId="0" applyNumberFormat="1" applyFont="1" applyFill="1" applyBorder="1" applyAlignment="1">
      <alignment horizontal="center" vertical="center"/>
    </xf>
    <xf numFmtId="0" fontId="16" fillId="0" borderId="1" xfId="0" applyFont="1" applyBorder="1" applyAlignment="1">
      <alignment horizontal="center" vertical="center" shrinkToFit="1"/>
    </xf>
    <xf numFmtId="179" fontId="16" fillId="0" borderId="1" xfId="0" applyNumberFormat="1" applyFont="1" applyBorder="1" applyAlignment="1">
      <alignment horizontal="center" vertical="center" shrinkToFit="1"/>
    </xf>
    <xf numFmtId="0" fontId="16" fillId="3" borderId="1" xfId="0" applyFont="1" applyFill="1" applyBorder="1" applyAlignment="1">
      <alignment horizontal="left" vertical="top" wrapText="1"/>
    </xf>
    <xf numFmtId="0" fontId="14" fillId="4" borderId="1" xfId="0" applyFont="1" applyFill="1" applyBorder="1" applyAlignment="1">
      <alignment horizontal="center" vertical="center"/>
    </xf>
    <xf numFmtId="0" fontId="16" fillId="3" borderId="74" xfId="0" applyFont="1" applyFill="1" applyBorder="1" applyAlignment="1">
      <alignment horizontal="center" vertical="center"/>
    </xf>
    <xf numFmtId="0" fontId="16" fillId="3" borderId="75" xfId="0" applyFont="1" applyFill="1" applyBorder="1" applyAlignment="1">
      <alignment horizontal="center" vertical="center"/>
    </xf>
    <xf numFmtId="0" fontId="16" fillId="3" borderId="76" xfId="0" applyFont="1" applyFill="1" applyBorder="1" applyAlignment="1">
      <alignment horizontal="center" vertical="center"/>
    </xf>
    <xf numFmtId="0" fontId="16" fillId="0" borderId="1" xfId="0" applyFont="1" applyBorder="1" applyAlignment="1">
      <alignment horizontal="left" vertical="top"/>
    </xf>
    <xf numFmtId="58" fontId="16" fillId="3" borderId="6" xfId="0" applyNumberFormat="1" applyFont="1" applyFill="1" applyBorder="1" applyAlignment="1">
      <alignment horizontal="center" vertical="center" shrinkToFit="1"/>
    </xf>
    <xf numFmtId="0" fontId="16" fillId="3" borderId="5" xfId="0" applyFont="1" applyFill="1" applyBorder="1" applyAlignment="1">
      <alignment horizontal="center" vertical="center" shrinkToFit="1"/>
    </xf>
    <xf numFmtId="0" fontId="16" fillId="3" borderId="2" xfId="0" applyFont="1" applyFill="1" applyBorder="1" applyAlignment="1">
      <alignment horizontal="center" vertical="center" shrinkToFit="1"/>
    </xf>
    <xf numFmtId="0" fontId="16" fillId="3" borderId="43" xfId="0" applyFont="1" applyFill="1" applyBorder="1" applyAlignment="1">
      <alignment horizontal="left" vertical="top" wrapText="1"/>
    </xf>
    <xf numFmtId="0" fontId="16" fillId="3" borderId="40" xfId="0" applyFont="1" applyFill="1" applyBorder="1" applyAlignment="1">
      <alignment horizontal="left" vertical="top" wrapText="1"/>
    </xf>
    <xf numFmtId="0" fontId="16" fillId="3" borderId="42" xfId="0" applyFont="1" applyFill="1" applyBorder="1" applyAlignment="1">
      <alignment horizontal="left" vertical="top" wrapText="1"/>
    </xf>
    <xf numFmtId="0" fontId="63" fillId="5" borderId="1" xfId="0" applyFont="1" applyFill="1" applyBorder="1" applyAlignment="1">
      <alignment horizontal="center" vertical="center" textRotation="255" wrapText="1"/>
    </xf>
    <xf numFmtId="0" fontId="16" fillId="3" borderId="74" xfId="0" applyFont="1" applyFill="1" applyBorder="1" applyAlignment="1">
      <alignment horizontal="left" vertical="top" wrapText="1"/>
    </xf>
    <xf numFmtId="0" fontId="16" fillId="3" borderId="75" xfId="0" applyFont="1" applyFill="1" applyBorder="1" applyAlignment="1">
      <alignment horizontal="left" vertical="top" wrapText="1"/>
    </xf>
    <xf numFmtId="0" fontId="16" fillId="3" borderId="76" xfId="0" applyFont="1" applyFill="1" applyBorder="1" applyAlignment="1">
      <alignment horizontal="left" vertical="top" wrapText="1"/>
    </xf>
    <xf numFmtId="49" fontId="16" fillId="3" borderId="40" xfId="0" applyNumberFormat="1" applyFont="1" applyFill="1" applyBorder="1" applyAlignment="1">
      <alignment horizontal="left" vertical="center"/>
    </xf>
    <xf numFmtId="49" fontId="16" fillId="3" borderId="42" xfId="0" applyNumberFormat="1" applyFont="1" applyFill="1" applyBorder="1" applyAlignment="1">
      <alignment horizontal="left" vertical="center"/>
    </xf>
    <xf numFmtId="0" fontId="15" fillId="4" borderId="1" xfId="0" applyFont="1" applyFill="1" applyBorder="1" applyAlignment="1">
      <alignment horizontal="center" vertical="center"/>
    </xf>
    <xf numFmtId="0" fontId="16" fillId="0" borderId="1" xfId="0" applyFont="1" applyBorder="1" applyAlignment="1">
      <alignment horizontal="center" vertical="center"/>
    </xf>
    <xf numFmtId="49" fontId="16" fillId="0" borderId="1" xfId="0" applyNumberFormat="1" applyFont="1" applyBorder="1" applyAlignment="1">
      <alignment horizontal="center" vertical="center" shrinkToFit="1"/>
    </xf>
    <xf numFmtId="0" fontId="16" fillId="2" borderId="1" xfId="0" applyFont="1" applyFill="1" applyBorder="1" applyAlignment="1">
      <alignment horizontal="center" vertical="center"/>
    </xf>
    <xf numFmtId="49" fontId="16" fillId="0" borderId="1" xfId="0" applyNumberFormat="1" applyFont="1" applyBorder="1" applyAlignment="1">
      <alignment horizontal="center" vertical="center"/>
    </xf>
    <xf numFmtId="0" fontId="16" fillId="3" borderId="1" xfId="0" applyFont="1" applyFill="1" applyBorder="1" applyAlignment="1">
      <alignment horizontal="center" vertical="center" wrapText="1"/>
    </xf>
    <xf numFmtId="0" fontId="63" fillId="5" borderId="8" xfId="0" applyFont="1" applyFill="1" applyBorder="1" applyAlignment="1">
      <alignment horizontal="center" vertical="center" textRotation="255" wrapText="1"/>
    </xf>
    <xf numFmtId="0" fontId="63" fillId="5" borderId="9" xfId="0" applyFont="1" applyFill="1" applyBorder="1" applyAlignment="1">
      <alignment horizontal="center" vertical="center" textRotation="255" wrapText="1"/>
    </xf>
    <xf numFmtId="0" fontId="11" fillId="0" borderId="0" xfId="0" applyFont="1" applyAlignment="1">
      <alignment horizontal="center" vertical="center"/>
    </xf>
    <xf numFmtId="0" fontId="11" fillId="4" borderId="8" xfId="0" applyFont="1" applyFill="1" applyBorder="1" applyAlignment="1">
      <alignment horizontal="center" vertical="center"/>
    </xf>
    <xf numFmtId="0" fontId="11" fillId="4" borderId="3" xfId="0" applyFont="1" applyFill="1" applyBorder="1" applyAlignment="1">
      <alignment horizontal="center" vertical="center"/>
    </xf>
    <xf numFmtId="49" fontId="11" fillId="0" borderId="43" xfId="0" applyNumberFormat="1" applyFont="1" applyBorder="1" applyAlignment="1">
      <alignment horizontal="center" vertical="center"/>
    </xf>
    <xf numFmtId="49" fontId="11" fillId="0" borderId="40" xfId="0" applyNumberFormat="1" applyFont="1" applyBorder="1" applyAlignment="1">
      <alignment horizontal="center" vertical="center"/>
    </xf>
    <xf numFmtId="49" fontId="11" fillId="0" borderId="42" xfId="0" applyNumberFormat="1" applyFont="1" applyBorder="1" applyAlignment="1">
      <alignment horizontal="center" vertical="center"/>
    </xf>
    <xf numFmtId="49" fontId="11" fillId="0" borderId="31" xfId="0" applyNumberFormat="1" applyFont="1" applyBorder="1" applyAlignment="1">
      <alignment horizontal="center" vertical="center"/>
    </xf>
    <xf numFmtId="49" fontId="11" fillId="0" borderId="4" xfId="0" applyNumberFormat="1" applyFont="1" applyBorder="1" applyAlignment="1">
      <alignment horizontal="center" vertical="center"/>
    </xf>
    <xf numFmtId="49" fontId="11" fillId="0" borderId="30" xfId="0" applyNumberFormat="1" applyFont="1" applyBorder="1" applyAlignment="1">
      <alignment horizontal="center" vertical="center"/>
    </xf>
    <xf numFmtId="0" fontId="11" fillId="0" borderId="43" xfId="0" applyFont="1" applyBorder="1" applyAlignment="1">
      <alignment horizontal="center" vertical="center"/>
    </xf>
    <xf numFmtId="0" fontId="11" fillId="0" borderId="40" xfId="0" applyFont="1" applyBorder="1" applyAlignment="1">
      <alignment horizontal="center" vertical="center"/>
    </xf>
    <xf numFmtId="0" fontId="11" fillId="0" borderId="42" xfId="0" applyFont="1" applyBorder="1" applyAlignment="1">
      <alignment horizontal="center" vertical="center"/>
    </xf>
    <xf numFmtId="0" fontId="11" fillId="0" borderId="31" xfId="0" applyFont="1" applyBorder="1" applyAlignment="1">
      <alignment horizontal="center" vertical="center"/>
    </xf>
    <xf numFmtId="0" fontId="11" fillId="0" borderId="4" xfId="0" applyFont="1" applyBorder="1" applyAlignment="1">
      <alignment horizontal="center" vertical="center"/>
    </xf>
    <xf numFmtId="0" fontId="11" fillId="0" borderId="30" xfId="0" applyFont="1" applyBorder="1" applyAlignment="1">
      <alignment horizontal="center" vertical="center"/>
    </xf>
    <xf numFmtId="0" fontId="63" fillId="5" borderId="1" xfId="0" applyFont="1" applyFill="1" applyBorder="1" applyAlignment="1">
      <alignment horizontal="center" vertical="center" textRotation="255"/>
    </xf>
    <xf numFmtId="0" fontId="16" fillId="4" borderId="1" xfId="1" applyFont="1" applyFill="1" applyBorder="1" applyAlignment="1">
      <alignment horizontal="center" vertical="center"/>
    </xf>
    <xf numFmtId="0" fontId="16" fillId="3" borderId="6" xfId="0" applyFont="1" applyFill="1" applyBorder="1" applyAlignment="1">
      <alignment horizontal="left" vertical="top" wrapText="1"/>
    </xf>
    <xf numFmtId="0" fontId="16" fillId="3" borderId="5" xfId="0" applyFont="1" applyFill="1" applyBorder="1" applyAlignment="1">
      <alignment horizontal="left" vertical="top" wrapText="1"/>
    </xf>
    <xf numFmtId="0" fontId="16" fillId="3" borderId="2" xfId="0" applyFont="1" applyFill="1" applyBorder="1" applyAlignment="1">
      <alignment horizontal="left" vertical="top" wrapText="1"/>
    </xf>
    <xf numFmtId="58" fontId="15" fillId="3" borderId="6" xfId="0" applyNumberFormat="1" applyFont="1" applyFill="1" applyBorder="1" applyAlignment="1">
      <alignment horizontal="center" vertical="center" shrinkToFit="1"/>
    </xf>
    <xf numFmtId="0" fontId="15" fillId="3" borderId="5" xfId="0" applyFont="1" applyFill="1" applyBorder="1" applyAlignment="1">
      <alignment horizontal="center" vertical="center" shrinkToFit="1"/>
    </xf>
    <xf numFmtId="58" fontId="15" fillId="3" borderId="5" xfId="0" applyNumberFormat="1" applyFont="1" applyFill="1" applyBorder="1" applyAlignment="1">
      <alignment horizontal="center" vertical="center" shrinkToFit="1"/>
    </xf>
    <xf numFmtId="0" fontId="15" fillId="3" borderId="2" xfId="0" applyFont="1" applyFill="1" applyBorder="1" applyAlignment="1">
      <alignment horizontal="center" vertical="center" shrinkToFit="1"/>
    </xf>
    <xf numFmtId="180" fontId="16" fillId="0" borderId="1" xfId="0" applyNumberFormat="1" applyFont="1" applyBorder="1" applyAlignment="1">
      <alignment horizontal="center" vertical="center"/>
    </xf>
    <xf numFmtId="179" fontId="16" fillId="4" borderId="6" xfId="0" applyNumberFormat="1" applyFont="1" applyFill="1" applyBorder="1" applyAlignment="1">
      <alignment horizontal="center" vertical="center"/>
    </xf>
    <xf numFmtId="179" fontId="16" fillId="4" borderId="2" xfId="0" applyNumberFormat="1" applyFont="1" applyFill="1" applyBorder="1" applyAlignment="1">
      <alignment horizontal="center" vertical="center"/>
    </xf>
    <xf numFmtId="176" fontId="16" fillId="0" borderId="1" xfId="0" applyNumberFormat="1" applyFont="1" applyBorder="1" applyAlignment="1">
      <alignment horizontal="center" vertical="center"/>
    </xf>
    <xf numFmtId="179" fontId="16" fillId="0" borderId="1" xfId="0" applyNumberFormat="1" applyFont="1" applyBorder="1" applyAlignment="1">
      <alignment horizontal="center" vertical="center"/>
    </xf>
    <xf numFmtId="0" fontId="16" fillId="0" borderId="97" xfId="0" applyFont="1" applyBorder="1" applyAlignment="1">
      <alignment horizontal="center" vertical="center"/>
    </xf>
    <xf numFmtId="0" fontId="16" fillId="0" borderId="96" xfId="0" applyFont="1" applyBorder="1" applyAlignment="1">
      <alignment horizontal="center" vertical="center"/>
    </xf>
    <xf numFmtId="0" fontId="16" fillId="0" borderId="98" xfId="0" applyFont="1" applyBorder="1" applyAlignment="1">
      <alignment horizontal="center" vertical="center"/>
    </xf>
    <xf numFmtId="176" fontId="16" fillId="0" borderId="6" xfId="0" applyNumberFormat="1" applyFont="1" applyBorder="1" applyAlignment="1">
      <alignment horizontal="center" vertical="center" wrapText="1"/>
    </xf>
    <xf numFmtId="176" fontId="16" fillId="0" borderId="5" xfId="0" applyNumberFormat="1" applyFont="1" applyBorder="1" applyAlignment="1">
      <alignment horizontal="center" vertical="center" wrapText="1"/>
    </xf>
    <xf numFmtId="176" fontId="16" fillId="0" borderId="2" xfId="0" applyNumberFormat="1" applyFont="1" applyBorder="1" applyAlignment="1">
      <alignment horizontal="center" vertical="center" wrapText="1"/>
    </xf>
    <xf numFmtId="180" fontId="16" fillId="0" borderId="1" xfId="0" applyNumberFormat="1" applyFont="1" applyBorder="1" applyAlignment="1">
      <alignment horizontal="center" vertical="center" wrapText="1"/>
    </xf>
    <xf numFmtId="0" fontId="63" fillId="5" borderId="8" xfId="0" applyFont="1" applyFill="1" applyBorder="1" applyAlignment="1">
      <alignment horizontal="center" vertical="center" wrapText="1"/>
    </xf>
    <xf numFmtId="0" fontId="63" fillId="5" borderId="9" xfId="0" applyFont="1" applyFill="1" applyBorder="1" applyAlignment="1">
      <alignment horizontal="center" vertical="center" wrapText="1"/>
    </xf>
    <xf numFmtId="0" fontId="16" fillId="0" borderId="43" xfId="0" applyFont="1" applyBorder="1" applyAlignment="1">
      <alignment horizontal="left" vertical="top" wrapText="1" shrinkToFit="1"/>
    </xf>
    <xf numFmtId="0" fontId="16" fillId="0" borderId="40" xfId="0" applyFont="1" applyBorder="1" applyAlignment="1">
      <alignment horizontal="left" vertical="top" wrapText="1" shrinkToFit="1"/>
    </xf>
    <xf numFmtId="0" fontId="16" fillId="0" borderId="42" xfId="0" applyFont="1" applyBorder="1" applyAlignment="1">
      <alignment horizontal="left" vertical="top" wrapText="1" shrinkToFit="1"/>
    </xf>
    <xf numFmtId="0" fontId="16" fillId="0" borderId="6" xfId="0" applyFont="1" applyBorder="1" applyAlignment="1">
      <alignment horizontal="left" vertical="top" wrapText="1" shrinkToFit="1"/>
    </xf>
    <xf numFmtId="0" fontId="16" fillId="0" borderId="5" xfId="0" applyFont="1" applyBorder="1" applyAlignment="1">
      <alignment horizontal="left" vertical="top" wrapText="1" shrinkToFit="1"/>
    </xf>
    <xf numFmtId="0" fontId="16" fillId="0" borderId="2" xfId="0" applyFont="1" applyBorder="1" applyAlignment="1">
      <alignment horizontal="left" vertical="top" wrapText="1" shrinkToFit="1"/>
    </xf>
    <xf numFmtId="0" fontId="16" fillId="3" borderId="1" xfId="0" applyFont="1" applyFill="1" applyBorder="1" applyAlignment="1">
      <alignment horizontal="center" vertical="center" shrinkToFit="1"/>
    </xf>
    <xf numFmtId="0" fontId="63" fillId="5" borderId="3"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16" fillId="4" borderId="3" xfId="0" applyFont="1" applyFill="1" applyBorder="1" applyAlignment="1">
      <alignment horizontal="center" vertical="center" wrapText="1"/>
    </xf>
    <xf numFmtId="0" fontId="16" fillId="0" borderId="31" xfId="0" applyFont="1" applyBorder="1" applyAlignment="1">
      <alignment horizontal="left" vertical="top" wrapText="1" shrinkToFit="1"/>
    </xf>
    <xf numFmtId="0" fontId="16" fillId="0" borderId="4" xfId="0" applyFont="1" applyBorder="1" applyAlignment="1">
      <alignment horizontal="left" vertical="top" wrapText="1" shrinkToFit="1"/>
    </xf>
    <xf numFmtId="0" fontId="16" fillId="0" borderId="30" xfId="0" applyFont="1" applyBorder="1" applyAlignment="1">
      <alignment horizontal="left" vertical="top" wrapText="1" shrinkToFit="1"/>
    </xf>
    <xf numFmtId="0" fontId="63" fillId="5" borderId="9" xfId="0" applyFont="1" applyFill="1" applyBorder="1" applyAlignment="1">
      <alignment horizontal="center" vertical="center"/>
    </xf>
    <xf numFmtId="0" fontId="16" fillId="3" borderId="6" xfId="0" applyFont="1" applyFill="1" applyBorder="1" applyAlignment="1">
      <alignment horizontal="center" vertical="center" shrinkToFit="1"/>
    </xf>
    <xf numFmtId="180" fontId="16" fillId="4" borderId="1" xfId="0" applyNumberFormat="1" applyFont="1" applyFill="1" applyBorder="1" applyAlignment="1">
      <alignment horizontal="center" vertical="center" shrinkToFit="1"/>
    </xf>
    <xf numFmtId="0" fontId="16" fillId="0" borderId="6" xfId="0" applyFont="1" applyBorder="1" applyAlignment="1">
      <alignment horizontal="center" vertical="center" shrinkToFit="1"/>
    </xf>
    <xf numFmtId="0" fontId="16" fillId="0" borderId="2" xfId="0" applyFont="1" applyBorder="1" applyAlignment="1">
      <alignment horizontal="center" vertical="center" shrinkToFit="1"/>
    </xf>
    <xf numFmtId="180" fontId="16" fillId="0" borderId="43" xfId="0" applyNumberFormat="1" applyFont="1" applyBorder="1" applyAlignment="1">
      <alignment horizontal="center" vertical="center" shrinkToFit="1"/>
    </xf>
    <xf numFmtId="180" fontId="16" fillId="0" borderId="42" xfId="0" applyNumberFormat="1" applyFont="1" applyBorder="1" applyAlignment="1">
      <alignment horizontal="center" vertical="center" shrinkToFit="1"/>
    </xf>
    <xf numFmtId="180" fontId="16" fillId="0" borderId="31" xfId="0" applyNumberFormat="1" applyFont="1" applyBorder="1" applyAlignment="1">
      <alignment horizontal="center" vertical="center" shrinkToFit="1"/>
    </xf>
    <xf numFmtId="180" fontId="16" fillId="0" borderId="30" xfId="0" applyNumberFormat="1" applyFont="1" applyBorder="1" applyAlignment="1">
      <alignment horizontal="center" vertical="center" shrinkToFit="1"/>
    </xf>
    <xf numFmtId="181" fontId="16" fillId="4" borderId="6" xfId="0" applyNumberFormat="1" applyFont="1" applyFill="1" applyBorder="1" applyAlignment="1">
      <alignment horizontal="center" vertical="center"/>
    </xf>
    <xf numFmtId="181" fontId="16" fillId="4" borderId="2" xfId="0" applyNumberFormat="1" applyFont="1" applyFill="1" applyBorder="1" applyAlignment="1">
      <alignment horizontal="center" vertical="center"/>
    </xf>
    <xf numFmtId="0" fontId="16" fillId="0" borderId="5" xfId="0" applyFont="1" applyBorder="1" applyAlignment="1">
      <alignment horizontal="center" vertical="center" shrinkToFit="1"/>
    </xf>
    <xf numFmtId="0" fontId="16" fillId="0" borderId="8" xfId="0" applyFont="1" applyBorder="1" applyAlignment="1">
      <alignment horizontal="center" vertical="center"/>
    </xf>
    <xf numFmtId="0" fontId="16" fillId="0" borderId="3" xfId="0" applyFont="1" applyBorder="1" applyAlignment="1">
      <alignment horizontal="center" vertical="center"/>
    </xf>
    <xf numFmtId="181" fontId="16" fillId="0" borderId="1" xfId="0" applyNumberFormat="1" applyFont="1" applyBorder="1" applyAlignment="1">
      <alignment horizontal="center" vertical="center"/>
    </xf>
    <xf numFmtId="184" fontId="16" fillId="0" borderId="6" xfId="12" applyNumberFormat="1" applyFont="1" applyFill="1" applyBorder="1" applyAlignment="1">
      <alignment horizontal="center" vertical="center"/>
    </xf>
    <xf numFmtId="184" fontId="16" fillId="0" borderId="5" xfId="12" applyNumberFormat="1" applyFont="1" applyFill="1" applyBorder="1" applyAlignment="1">
      <alignment horizontal="center" vertical="center"/>
    </xf>
    <xf numFmtId="184" fontId="16" fillId="0" borderId="2" xfId="12" applyNumberFormat="1" applyFont="1" applyFill="1" applyBorder="1" applyAlignment="1">
      <alignment horizontal="center" vertical="center"/>
    </xf>
    <xf numFmtId="180" fontId="16" fillId="4" borderId="6" xfId="0" applyNumberFormat="1" applyFont="1" applyFill="1" applyBorder="1" applyAlignment="1">
      <alignment horizontal="center" vertical="center" shrinkToFit="1"/>
    </xf>
    <xf numFmtId="180" fontId="16" fillId="4" borderId="5" xfId="0" applyNumberFormat="1" applyFont="1" applyFill="1" applyBorder="1" applyAlignment="1">
      <alignment horizontal="center" vertical="center" shrinkToFit="1"/>
    </xf>
    <xf numFmtId="180" fontId="16" fillId="4" borderId="2" xfId="0" applyNumberFormat="1" applyFont="1" applyFill="1" applyBorder="1" applyAlignment="1">
      <alignment horizontal="center" vertical="center" shrinkToFit="1"/>
    </xf>
    <xf numFmtId="0" fontId="16" fillId="3" borderId="43" xfId="0" applyFont="1" applyFill="1" applyBorder="1" applyAlignment="1">
      <alignment horizontal="left" vertical="top"/>
    </xf>
    <xf numFmtId="0" fontId="16" fillId="3" borderId="40" xfId="0" applyFont="1" applyFill="1" applyBorder="1" applyAlignment="1">
      <alignment horizontal="left" vertical="top"/>
    </xf>
    <xf numFmtId="0" fontId="16" fillId="3" borderId="42" xfId="0" applyFont="1" applyFill="1" applyBorder="1" applyAlignment="1">
      <alignment horizontal="left" vertical="top"/>
    </xf>
    <xf numFmtId="0" fontId="16" fillId="3" borderId="7" xfId="0" applyFont="1" applyFill="1" applyBorder="1" applyAlignment="1">
      <alignment horizontal="left" vertical="top"/>
    </xf>
    <xf numFmtId="0" fontId="16" fillId="3" borderId="0" xfId="0" applyFont="1" applyFill="1" applyAlignment="1">
      <alignment horizontal="left" vertical="top"/>
    </xf>
    <xf numFmtId="0" fontId="16" fillId="3" borderId="33" xfId="0" applyFont="1" applyFill="1" applyBorder="1" applyAlignment="1">
      <alignment horizontal="left" vertical="top"/>
    </xf>
    <xf numFmtId="0" fontId="16" fillId="3" borderId="31" xfId="0" applyFont="1" applyFill="1" applyBorder="1" applyAlignment="1">
      <alignment horizontal="left" vertical="top"/>
    </xf>
    <xf numFmtId="0" fontId="16" fillId="3" borderId="4" xfId="0" applyFont="1" applyFill="1" applyBorder="1" applyAlignment="1">
      <alignment horizontal="left" vertical="top"/>
    </xf>
    <xf numFmtId="0" fontId="16" fillId="3" borderId="30" xfId="0" applyFont="1" applyFill="1" applyBorder="1" applyAlignment="1">
      <alignment horizontal="left" vertical="top"/>
    </xf>
    <xf numFmtId="49" fontId="16" fillId="3" borderId="6" xfId="0" applyNumberFormat="1" applyFont="1" applyFill="1" applyBorder="1" applyAlignment="1">
      <alignment horizontal="center" vertical="center"/>
    </xf>
    <xf numFmtId="49" fontId="16" fillId="3" borderId="5" xfId="0" applyNumberFormat="1" applyFont="1" applyFill="1" applyBorder="1" applyAlignment="1">
      <alignment horizontal="center" vertical="center"/>
    </xf>
    <xf numFmtId="49" fontId="16" fillId="3" borderId="2" xfId="0" applyNumberFormat="1" applyFont="1" applyFill="1" applyBorder="1" applyAlignment="1">
      <alignment horizontal="center" vertical="center"/>
    </xf>
    <xf numFmtId="0" fontId="16" fillId="4" borderId="6" xfId="0" applyFont="1" applyFill="1" applyBorder="1" applyAlignment="1">
      <alignment horizontal="center" vertical="center" shrinkToFit="1"/>
    </xf>
    <xf numFmtId="0" fontId="16" fillId="4" borderId="5" xfId="0" applyFont="1" applyFill="1" applyBorder="1" applyAlignment="1">
      <alignment horizontal="center" vertical="center" shrinkToFit="1"/>
    </xf>
    <xf numFmtId="0" fontId="16" fillId="4" borderId="2" xfId="0" applyFont="1" applyFill="1" applyBorder="1" applyAlignment="1">
      <alignment horizontal="center" vertical="center" shrinkToFit="1"/>
    </xf>
    <xf numFmtId="0" fontId="16" fillId="0" borderId="8" xfId="0" applyFont="1" applyBorder="1" applyAlignment="1">
      <alignment horizontal="center" vertical="center" wrapText="1" shrinkToFit="1"/>
    </xf>
    <xf numFmtId="0" fontId="16" fillId="0" borderId="3" xfId="0" applyFont="1" applyBorder="1" applyAlignment="1">
      <alignment horizontal="center" vertical="center" wrapText="1" shrinkToFit="1"/>
    </xf>
    <xf numFmtId="0" fontId="16" fillId="4" borderId="43" xfId="0" applyFont="1" applyFill="1" applyBorder="1" applyAlignment="1">
      <alignment horizontal="center" vertical="center"/>
    </xf>
    <xf numFmtId="0" fontId="16" fillId="4" borderId="42" xfId="0" applyFont="1" applyFill="1" applyBorder="1" applyAlignment="1">
      <alignment horizontal="center" vertical="center"/>
    </xf>
    <xf numFmtId="0" fontId="16" fillId="4" borderId="31" xfId="0" applyFont="1" applyFill="1" applyBorder="1" applyAlignment="1">
      <alignment horizontal="center" vertical="center"/>
    </xf>
    <xf numFmtId="0" fontId="16" fillId="4" borderId="30" xfId="0" applyFont="1" applyFill="1" applyBorder="1" applyAlignment="1">
      <alignment horizontal="center" vertical="center"/>
    </xf>
    <xf numFmtId="0" fontId="16" fillId="0" borderId="43" xfId="0" applyFont="1" applyBorder="1" applyAlignment="1">
      <alignment horizontal="center" vertical="center" wrapText="1" shrinkToFit="1"/>
    </xf>
    <xf numFmtId="0" fontId="16" fillId="0" borderId="31" xfId="0" applyFont="1" applyBorder="1" applyAlignment="1">
      <alignment horizontal="center" vertical="center" wrapText="1" shrinkToFit="1"/>
    </xf>
    <xf numFmtId="0" fontId="16" fillId="4" borderId="8" xfId="0" applyFont="1" applyFill="1" applyBorder="1" applyAlignment="1">
      <alignment horizontal="center" vertical="center"/>
    </xf>
    <xf numFmtId="0" fontId="16" fillId="4" borderId="3" xfId="0" applyFont="1" applyFill="1" applyBorder="1" applyAlignment="1">
      <alignment horizontal="center" vertical="center"/>
    </xf>
    <xf numFmtId="181" fontId="16" fillId="0" borderId="6" xfId="0" applyNumberFormat="1" applyFont="1" applyBorder="1" applyAlignment="1">
      <alignment horizontal="center" vertical="center"/>
    </xf>
    <xf numFmtId="181" fontId="16" fillId="0" borderId="2" xfId="0" applyNumberFormat="1" applyFont="1" applyBorder="1" applyAlignment="1">
      <alignment horizontal="center" vertical="center"/>
    </xf>
    <xf numFmtId="0" fontId="15" fillId="4" borderId="8"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18" fillId="0" borderId="6" xfId="0" applyFont="1" applyBorder="1" applyAlignment="1">
      <alignment horizontal="center" vertical="center" shrinkToFit="1"/>
    </xf>
    <xf numFmtId="0" fontId="18" fillId="0" borderId="2" xfId="0" applyFont="1" applyBorder="1" applyAlignment="1">
      <alignment horizontal="center" vertical="center" shrinkToFit="1"/>
    </xf>
    <xf numFmtId="0" fontId="18" fillId="0" borderId="6" xfId="0" applyFont="1" applyBorder="1" applyAlignment="1">
      <alignment horizontal="left" vertical="top" wrapText="1" shrinkToFit="1"/>
    </xf>
    <xf numFmtId="0" fontId="18" fillId="0" borderId="5" xfId="0" applyFont="1" applyBorder="1" applyAlignment="1">
      <alignment horizontal="left" vertical="top" wrapText="1" shrinkToFit="1"/>
    </xf>
    <xf numFmtId="0" fontId="18" fillId="0" borderId="2" xfId="0" applyFont="1" applyBorder="1" applyAlignment="1">
      <alignment horizontal="left" vertical="top" wrapText="1" shrinkToFit="1"/>
    </xf>
    <xf numFmtId="0" fontId="18" fillId="4" borderId="6" xfId="0" applyFont="1" applyFill="1" applyBorder="1" applyAlignment="1">
      <alignment horizontal="center" vertical="center"/>
    </xf>
    <xf numFmtId="0" fontId="18" fillId="4" borderId="2" xfId="0" applyFont="1" applyFill="1" applyBorder="1" applyAlignment="1">
      <alignment horizontal="center" vertical="center"/>
    </xf>
    <xf numFmtId="0" fontId="71" fillId="4" borderId="6" xfId="0" applyFont="1" applyFill="1" applyBorder="1" applyAlignment="1">
      <alignment horizontal="center" vertical="center"/>
    </xf>
    <xf numFmtId="0" fontId="71" fillId="4" borderId="2" xfId="0" applyFont="1" applyFill="1" applyBorder="1" applyAlignment="1">
      <alignment horizontal="center" vertical="center"/>
    </xf>
    <xf numFmtId="0" fontId="18" fillId="4" borderId="6" xfId="0" applyFont="1" applyFill="1" applyBorder="1" applyAlignment="1">
      <alignment horizontal="center" vertical="center" shrinkToFit="1"/>
    </xf>
    <xf numFmtId="0" fontId="18" fillId="4" borderId="2" xfId="0" applyFont="1" applyFill="1" applyBorder="1" applyAlignment="1">
      <alignment horizontal="center" vertical="center" shrinkToFit="1"/>
    </xf>
    <xf numFmtId="0" fontId="63" fillId="5" borderId="1" xfId="0" applyFont="1" applyFill="1" applyBorder="1" applyAlignment="1">
      <alignment horizontal="center" vertical="center"/>
    </xf>
    <xf numFmtId="0" fontId="18" fillId="3" borderId="6" xfId="0" applyFont="1" applyFill="1" applyBorder="1" applyAlignment="1">
      <alignment horizontal="center" vertical="center" shrinkToFit="1"/>
    </xf>
    <xf numFmtId="0" fontId="18" fillId="3" borderId="2" xfId="0" applyFont="1" applyFill="1" applyBorder="1" applyAlignment="1">
      <alignment horizontal="center" vertical="center" shrinkToFit="1"/>
    </xf>
    <xf numFmtId="0" fontId="18" fillId="0" borderId="1" xfId="0" applyFont="1" applyBorder="1" applyAlignment="1">
      <alignment horizontal="left" vertical="top" wrapText="1" shrinkToFit="1"/>
    </xf>
    <xf numFmtId="0" fontId="18" fillId="4" borderId="8" xfId="0" applyFont="1" applyFill="1" applyBorder="1" applyAlignment="1">
      <alignment horizontal="center" vertical="center" wrapText="1"/>
    </xf>
    <xf numFmtId="0" fontId="18" fillId="4" borderId="9" xfId="0" applyFont="1" applyFill="1" applyBorder="1" applyAlignment="1">
      <alignment horizontal="center" vertical="center" wrapText="1"/>
    </xf>
    <xf numFmtId="0" fontId="63" fillId="5" borderId="1" xfId="0" applyFont="1" applyFill="1" applyBorder="1" applyAlignment="1">
      <alignment horizontal="center" vertical="center" wrapText="1"/>
    </xf>
    <xf numFmtId="0" fontId="18" fillId="4" borderId="8" xfId="0" applyFont="1" applyFill="1" applyBorder="1" applyAlignment="1">
      <alignment horizontal="center" vertical="center"/>
    </xf>
    <xf numFmtId="0" fontId="18" fillId="4" borderId="9" xfId="0" applyFont="1" applyFill="1" applyBorder="1" applyAlignment="1">
      <alignment horizontal="center" vertical="center"/>
    </xf>
    <xf numFmtId="0" fontId="18" fillId="0" borderId="5" xfId="0" applyFont="1" applyBorder="1" applyAlignment="1">
      <alignment horizontal="center" vertical="center" shrinkToFit="1"/>
    </xf>
    <xf numFmtId="0" fontId="18" fillId="4" borderId="3" xfId="0" applyFont="1" applyFill="1" applyBorder="1" applyAlignment="1">
      <alignment horizontal="center" vertical="center"/>
    </xf>
    <xf numFmtId="0" fontId="18" fillId="3" borderId="5" xfId="0" applyFont="1" applyFill="1" applyBorder="1" applyAlignment="1">
      <alignment horizontal="center" vertical="center" shrinkToFit="1"/>
    </xf>
    <xf numFmtId="180" fontId="18" fillId="4" borderId="6" xfId="0" applyNumberFormat="1" applyFont="1" applyFill="1" applyBorder="1" applyAlignment="1">
      <alignment horizontal="center" vertical="center" shrinkToFit="1"/>
    </xf>
    <xf numFmtId="180" fontId="18" fillId="4" borderId="2" xfId="0" applyNumberFormat="1" applyFont="1" applyFill="1" applyBorder="1" applyAlignment="1">
      <alignment horizontal="center" vertical="center" shrinkToFit="1"/>
    </xf>
    <xf numFmtId="0" fontId="18" fillId="3" borderId="6" xfId="0" applyFont="1" applyFill="1" applyBorder="1" applyAlignment="1">
      <alignment horizontal="center" vertical="center"/>
    </xf>
    <xf numFmtId="0" fontId="18" fillId="3" borderId="2" xfId="0" applyFont="1" applyFill="1" applyBorder="1" applyAlignment="1">
      <alignment horizontal="center" vertical="center"/>
    </xf>
    <xf numFmtId="0" fontId="18" fillId="4" borderId="1" xfId="0" applyFont="1" applyFill="1" applyBorder="1" applyAlignment="1">
      <alignment horizontal="center" vertical="center" shrinkToFit="1"/>
    </xf>
    <xf numFmtId="0" fontId="18" fillId="0" borderId="43" xfId="0" applyFont="1" applyBorder="1" applyAlignment="1">
      <alignment horizontal="center" vertical="center" shrinkToFit="1"/>
    </xf>
    <xf numFmtId="0" fontId="18" fillId="0" borderId="40" xfId="0" applyFont="1" applyBorder="1" applyAlignment="1">
      <alignment horizontal="center" vertical="center" shrinkToFit="1"/>
    </xf>
    <xf numFmtId="0" fontId="18" fillId="0" borderId="42" xfId="0" applyFont="1" applyBorder="1" applyAlignment="1">
      <alignment horizontal="center" vertical="center" shrinkToFit="1"/>
    </xf>
    <xf numFmtId="0" fontId="18" fillId="0" borderId="7" xfId="0" applyFont="1" applyBorder="1" applyAlignment="1">
      <alignment horizontal="center" vertical="center" shrinkToFit="1"/>
    </xf>
    <xf numFmtId="0" fontId="18" fillId="0" borderId="0" xfId="0" applyFont="1" applyAlignment="1">
      <alignment horizontal="center" vertical="center" shrinkToFit="1"/>
    </xf>
    <xf numFmtId="0" fontId="18" fillId="0" borderId="33" xfId="0" applyFont="1" applyBorder="1" applyAlignment="1">
      <alignment horizontal="center" vertical="center" shrinkToFit="1"/>
    </xf>
    <xf numFmtId="0" fontId="18" fillId="0" borderId="31" xfId="0" applyFont="1" applyBorder="1" applyAlignment="1">
      <alignment horizontal="center" vertical="center" shrinkToFit="1"/>
    </xf>
    <xf numFmtId="0" fontId="18" fillId="0" borderId="4" xfId="0" applyFont="1" applyBorder="1" applyAlignment="1">
      <alignment horizontal="center" vertical="center" shrinkToFit="1"/>
    </xf>
    <xf numFmtId="0" fontId="18" fillId="0" borderId="30" xfId="0" applyFont="1" applyBorder="1" applyAlignment="1">
      <alignment horizontal="center" vertical="center" shrinkToFit="1"/>
    </xf>
    <xf numFmtId="0" fontId="25" fillId="0" borderId="6" xfId="0" applyFont="1" applyBorder="1" applyAlignment="1">
      <alignment horizontal="left" vertical="top" wrapText="1"/>
    </xf>
    <xf numFmtId="0" fontId="25" fillId="0" borderId="5" xfId="0" applyFont="1" applyBorder="1" applyAlignment="1">
      <alignment horizontal="left" vertical="top" wrapText="1"/>
    </xf>
    <xf numFmtId="0" fontId="25" fillId="0" borderId="2" xfId="0" applyFont="1" applyBorder="1" applyAlignment="1">
      <alignment horizontal="left" vertical="top" wrapText="1"/>
    </xf>
    <xf numFmtId="0" fontId="26" fillId="5" borderId="1" xfId="0" applyFont="1" applyFill="1" applyBorder="1" applyAlignment="1">
      <alignment horizontal="center" vertical="center"/>
    </xf>
    <xf numFmtId="0" fontId="25" fillId="0" borderId="6" xfId="0" applyFont="1" applyBorder="1" applyAlignment="1">
      <alignment horizontal="center" vertical="center" shrinkToFit="1"/>
    </xf>
    <xf numFmtId="0" fontId="25" fillId="0" borderId="2" xfId="0" applyFont="1" applyBorder="1" applyAlignment="1">
      <alignment horizontal="center" vertical="center" shrinkToFit="1"/>
    </xf>
    <xf numFmtId="0" fontId="25" fillId="3" borderId="6" xfId="0" applyFont="1" applyFill="1" applyBorder="1" applyAlignment="1">
      <alignment horizontal="center" vertical="center" shrinkToFit="1"/>
    </xf>
    <xf numFmtId="0" fontId="25" fillId="3" borderId="5" xfId="0" applyFont="1" applyFill="1" applyBorder="1" applyAlignment="1">
      <alignment horizontal="center" vertical="center" shrinkToFit="1"/>
    </xf>
    <xf numFmtId="0" fontId="25" fillId="3" borderId="2" xfId="0" applyFont="1" applyFill="1" applyBorder="1" applyAlignment="1">
      <alignment horizontal="center" vertical="center" shrinkToFit="1"/>
    </xf>
    <xf numFmtId="0" fontId="25" fillId="4" borderId="6"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5" fillId="0" borderId="5" xfId="0" applyFont="1" applyBorder="1" applyAlignment="1">
      <alignment horizontal="center" vertical="center" shrinkToFit="1"/>
    </xf>
    <xf numFmtId="180" fontId="25" fillId="4" borderId="6" xfId="0" applyNumberFormat="1" applyFont="1" applyFill="1" applyBorder="1" applyAlignment="1">
      <alignment horizontal="center" vertical="center" shrinkToFit="1"/>
    </xf>
    <xf numFmtId="180" fontId="25" fillId="4" borderId="2" xfId="0" applyNumberFormat="1" applyFont="1" applyFill="1" applyBorder="1" applyAlignment="1">
      <alignment horizontal="center" vertical="center" shrinkToFit="1"/>
    </xf>
    <xf numFmtId="0" fontId="0" fillId="0" borderId="6" xfId="0" applyBorder="1" applyAlignment="1">
      <alignment horizontal="center" vertical="center"/>
    </xf>
    <xf numFmtId="0" fontId="0" fillId="0" borderId="2" xfId="0" applyBorder="1" applyAlignment="1">
      <alignment horizontal="center" vertical="center"/>
    </xf>
    <xf numFmtId="180" fontId="25" fillId="3" borderId="6" xfId="0" applyNumberFormat="1" applyFont="1" applyFill="1" applyBorder="1" applyAlignment="1">
      <alignment horizontal="center" vertical="center" shrinkToFit="1"/>
    </xf>
    <xf numFmtId="180" fontId="25" fillId="3" borderId="5" xfId="0" applyNumberFormat="1" applyFont="1" applyFill="1" applyBorder="1" applyAlignment="1">
      <alignment horizontal="center" vertical="center" shrinkToFit="1"/>
    </xf>
    <xf numFmtId="180" fontId="25" fillId="3" borderId="2" xfId="0" applyNumberFormat="1" applyFont="1" applyFill="1" applyBorder="1" applyAlignment="1">
      <alignment horizontal="center" vertical="center" shrinkToFit="1"/>
    </xf>
    <xf numFmtId="0" fontId="25" fillId="0" borderId="6" xfId="0" applyFont="1" applyBorder="1" applyAlignment="1">
      <alignment horizontal="left" vertical="top" wrapText="1" shrinkToFit="1"/>
    </xf>
    <xf numFmtId="0" fontId="25" fillId="0" borderId="5" xfId="0" applyFont="1" applyBorder="1" applyAlignment="1">
      <alignment horizontal="left" vertical="top" wrapText="1" shrinkToFit="1"/>
    </xf>
    <xf numFmtId="0" fontId="25" fillId="0" borderId="2" xfId="0" applyFont="1" applyBorder="1" applyAlignment="1">
      <alignment horizontal="left" vertical="top" wrapText="1" shrinkToFit="1"/>
    </xf>
    <xf numFmtId="0" fontId="0" fillId="0" borderId="122" xfId="0" applyBorder="1" applyAlignment="1">
      <alignment horizontal="left" vertical="center"/>
    </xf>
    <xf numFmtId="0" fontId="0" fillId="0" borderId="121" xfId="0" applyBorder="1" applyAlignment="1">
      <alignment horizontal="left" vertical="center"/>
    </xf>
    <xf numFmtId="0" fontId="0" fillId="0" borderId="120" xfId="0" applyBorder="1" applyAlignment="1">
      <alignment horizontal="left" vertical="center"/>
    </xf>
    <xf numFmtId="0" fontId="80" fillId="0" borderId="0" xfId="0" applyFont="1" applyAlignment="1">
      <alignment horizontal="left" vertical="top" wrapText="1"/>
    </xf>
    <xf numFmtId="0" fontId="0" fillId="0" borderId="1" xfId="0" applyBorder="1" applyAlignment="1">
      <alignment horizontal="left" vertical="center"/>
    </xf>
    <xf numFmtId="0" fontId="0" fillId="0" borderId="6" xfId="0" applyBorder="1" applyAlignment="1">
      <alignment horizontal="left" vertical="center"/>
    </xf>
    <xf numFmtId="0" fontId="0" fillId="0" borderId="5" xfId="0" applyBorder="1" applyAlignment="1">
      <alignment horizontal="left" vertical="center"/>
    </xf>
    <xf numFmtId="0" fontId="0" fillId="0" borderId="2" xfId="0" applyBorder="1" applyAlignment="1">
      <alignment horizontal="left" vertical="center"/>
    </xf>
    <xf numFmtId="0" fontId="0" fillId="0" borderId="0" xfId="0" applyAlignment="1">
      <alignment horizontal="center" vertical="center"/>
    </xf>
    <xf numFmtId="0" fontId="0" fillId="0" borderId="118" xfId="0" applyBorder="1" applyAlignment="1">
      <alignment horizontal="left" vertical="center"/>
    </xf>
    <xf numFmtId="0" fontId="0" fillId="0" borderId="117" xfId="0" applyBorder="1" applyAlignment="1">
      <alignment horizontal="left" vertical="center"/>
    </xf>
    <xf numFmtId="0" fontId="0" fillId="0" borderId="116" xfId="0" applyBorder="1" applyAlignment="1">
      <alignment horizontal="left" vertical="center"/>
    </xf>
    <xf numFmtId="0" fontId="0" fillId="0" borderId="125" xfId="0" applyBorder="1" applyAlignment="1">
      <alignment horizontal="left" vertical="center"/>
    </xf>
    <xf numFmtId="0" fontId="0" fillId="0" borderId="124" xfId="0" applyBorder="1" applyAlignment="1">
      <alignment horizontal="left" vertical="center"/>
    </xf>
    <xf numFmtId="0" fontId="0" fillId="0" borderId="123" xfId="0" applyBorder="1" applyAlignment="1">
      <alignment horizontal="left" vertical="center"/>
    </xf>
    <xf numFmtId="0" fontId="83" fillId="0" borderId="0" xfId="0" applyFont="1" applyAlignment="1">
      <alignment horizontal="center" vertical="center"/>
    </xf>
    <xf numFmtId="0" fontId="0" fillId="0" borderId="43" xfId="0" applyBorder="1" applyAlignment="1">
      <alignment horizontal="center" vertical="center" wrapText="1"/>
    </xf>
    <xf numFmtId="0" fontId="0" fillId="0" borderId="40" xfId="0" applyBorder="1" applyAlignment="1">
      <alignment horizontal="center" vertical="center" wrapText="1"/>
    </xf>
    <xf numFmtId="0" fontId="0" fillId="0" borderId="31" xfId="0" applyBorder="1" applyAlignment="1">
      <alignment horizontal="center" vertical="center" wrapText="1"/>
    </xf>
    <xf numFmtId="0" fontId="0" fillId="0" borderId="4" xfId="0" applyBorder="1" applyAlignment="1">
      <alignment horizontal="center" vertical="center" wrapText="1"/>
    </xf>
    <xf numFmtId="0" fontId="0" fillId="0" borderId="115" xfId="0" applyBorder="1" applyAlignment="1">
      <alignment horizontal="left" vertical="center"/>
    </xf>
    <xf numFmtId="0" fontId="0" fillId="0" borderId="114" xfId="0" applyBorder="1" applyAlignment="1">
      <alignment horizontal="left" vertical="center"/>
    </xf>
    <xf numFmtId="180" fontId="0" fillId="0" borderId="4" xfId="0" applyNumberFormat="1" applyBorder="1" applyAlignment="1">
      <alignment horizontal="left" vertical="center"/>
    </xf>
    <xf numFmtId="0" fontId="0" fillId="0" borderId="43" xfId="0" applyBorder="1" applyAlignment="1">
      <alignment horizontal="center" vertical="center"/>
    </xf>
    <xf numFmtId="0" fontId="0" fillId="0" borderId="40" xfId="0" applyBorder="1" applyAlignment="1">
      <alignment horizontal="center" vertical="center"/>
    </xf>
    <xf numFmtId="0" fontId="0" fillId="0" borderId="7" xfId="0" applyBorder="1" applyAlignment="1">
      <alignment horizontal="center" vertical="center"/>
    </xf>
    <xf numFmtId="0" fontId="0" fillId="0" borderId="4" xfId="0" applyBorder="1" applyAlignment="1">
      <alignment horizontal="left" vertical="center"/>
    </xf>
    <xf numFmtId="0" fontId="22" fillId="0" borderId="4" xfId="0" applyFont="1" applyBorder="1" applyAlignment="1">
      <alignment horizontal="left" vertical="center"/>
    </xf>
    <xf numFmtId="0" fontId="0" fillId="0" borderId="1" xfId="0" applyBorder="1" applyAlignment="1">
      <alignment horizontal="center" vertical="center" wrapText="1"/>
    </xf>
    <xf numFmtId="0" fontId="0" fillId="0" borderId="8" xfId="0" applyBorder="1" applyAlignment="1">
      <alignment horizontal="left" vertical="center"/>
    </xf>
    <xf numFmtId="0" fontId="0" fillId="0" borderId="132" xfId="0" applyBorder="1" applyAlignment="1">
      <alignment horizontal="left" vertical="center"/>
    </xf>
    <xf numFmtId="0" fontId="0" fillId="0" borderId="131" xfId="0" applyBorder="1" applyAlignment="1">
      <alignment horizontal="left" vertical="center"/>
    </xf>
    <xf numFmtId="0" fontId="0" fillId="0" borderId="128" xfId="0" applyBorder="1" applyAlignment="1">
      <alignment horizontal="left" vertical="center"/>
    </xf>
    <xf numFmtId="0" fontId="0" fillId="0" borderId="127" xfId="0" applyBorder="1" applyAlignment="1">
      <alignment horizontal="left" vertical="center"/>
    </xf>
    <xf numFmtId="180" fontId="25" fillId="0" borderId="43" xfId="0" applyNumberFormat="1" applyFont="1" applyBorder="1" applyAlignment="1">
      <alignment horizontal="left" vertical="center" wrapText="1"/>
    </xf>
    <xf numFmtId="180" fontId="25" fillId="0" borderId="40" xfId="0" applyNumberFormat="1" applyFont="1" applyBorder="1" applyAlignment="1">
      <alignment horizontal="left" vertical="center" wrapText="1"/>
    </xf>
    <xf numFmtId="180" fontId="25" fillId="0" borderId="42" xfId="0" applyNumberFormat="1" applyFont="1" applyBorder="1" applyAlignment="1">
      <alignment horizontal="left" vertical="center" wrapText="1"/>
    </xf>
    <xf numFmtId="180" fontId="25" fillId="0" borderId="31" xfId="0" applyNumberFormat="1" applyFont="1" applyBorder="1" applyAlignment="1">
      <alignment horizontal="left" vertical="center" wrapText="1"/>
    </xf>
    <xf numFmtId="180" fontId="25" fillId="0" borderId="4" xfId="0" applyNumberFormat="1" applyFont="1" applyBorder="1" applyAlignment="1">
      <alignment horizontal="left" vertical="center" wrapText="1"/>
    </xf>
    <xf numFmtId="180" fontId="25" fillId="0" borderId="30" xfId="0" applyNumberFormat="1" applyFont="1" applyBorder="1" applyAlignment="1">
      <alignment horizontal="left" vertical="center" wrapText="1"/>
    </xf>
    <xf numFmtId="0" fontId="28" fillId="0" borderId="40" xfId="0" applyFont="1" applyBorder="1" applyAlignment="1">
      <alignment horizontal="left" vertical="center" wrapText="1"/>
    </xf>
    <xf numFmtId="0" fontId="22" fillId="0" borderId="40" xfId="0" applyFont="1" applyBorder="1" applyAlignment="1">
      <alignment horizontal="center" vertical="center" wrapText="1"/>
    </xf>
    <xf numFmtId="0" fontId="22" fillId="0" borderId="42"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0" xfId="0" applyFont="1" applyAlignment="1">
      <alignment horizontal="center" vertical="center" wrapText="1"/>
    </xf>
    <xf numFmtId="0" fontId="22" fillId="0" borderId="33" xfId="0" applyFont="1" applyBorder="1" applyAlignment="1">
      <alignment horizontal="center" vertical="center" wrapText="1"/>
    </xf>
    <xf numFmtId="0" fontId="22" fillId="0" borderId="31"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30" xfId="0" applyFont="1" applyBorder="1" applyAlignment="1">
      <alignment horizontal="center" vertical="center" wrapText="1"/>
    </xf>
    <xf numFmtId="0" fontId="22" fillId="0" borderId="8" xfId="0" applyFont="1" applyBorder="1" applyAlignment="1">
      <alignment horizontal="right" vertical="center" wrapText="1"/>
    </xf>
    <xf numFmtId="0" fontId="22" fillId="0" borderId="9" xfId="0" applyFont="1" applyBorder="1" applyAlignment="1">
      <alignment horizontal="right" vertical="center" wrapText="1"/>
    </xf>
    <xf numFmtId="0" fontId="22" fillId="0" borderId="3" xfId="0" applyFont="1" applyBorder="1" applyAlignment="1">
      <alignment horizontal="right" vertical="center" wrapText="1"/>
    </xf>
    <xf numFmtId="0" fontId="0" fillId="0" borderId="8" xfId="0" applyBorder="1" applyAlignment="1">
      <alignment horizontal="center" vertical="center" wrapText="1"/>
    </xf>
    <xf numFmtId="0" fontId="22" fillId="0" borderId="9"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43" xfId="0" applyFont="1" applyBorder="1" applyAlignment="1">
      <alignment horizontal="center" vertical="center" wrapText="1"/>
    </xf>
    <xf numFmtId="0" fontId="26" fillId="4" borderId="8" xfId="0" applyFont="1" applyFill="1" applyBorder="1" applyAlignment="1">
      <alignment horizontal="center" vertical="center" shrinkToFit="1"/>
    </xf>
    <xf numFmtId="0" fontId="26" fillId="4" borderId="3" xfId="0" applyFont="1" applyFill="1" applyBorder="1" applyAlignment="1">
      <alignment horizontal="center" vertical="center" shrinkToFit="1"/>
    </xf>
    <xf numFmtId="180" fontId="25" fillId="0" borderId="8" xfId="0" applyNumberFormat="1" applyFont="1" applyBorder="1" applyAlignment="1">
      <alignment horizontal="center" vertical="center" shrinkToFit="1"/>
    </xf>
    <xf numFmtId="180" fontId="25" fillId="0" borderId="3" xfId="0" applyNumberFormat="1" applyFont="1" applyBorder="1" applyAlignment="1">
      <alignment horizontal="center" vertical="center" shrinkToFit="1"/>
    </xf>
    <xf numFmtId="0" fontId="26" fillId="4" borderId="9" xfId="0" applyFont="1" applyFill="1" applyBorder="1" applyAlignment="1">
      <alignment horizontal="center" vertical="center" shrinkToFit="1"/>
    </xf>
    <xf numFmtId="0" fontId="78" fillId="0" borderId="0" xfId="0" applyFont="1" applyAlignment="1">
      <alignment horizontal="center" vertical="center" shrinkToFit="1"/>
    </xf>
    <xf numFmtId="0" fontId="25" fillId="0" borderId="40" xfId="0" applyFont="1" applyBorder="1" applyAlignment="1">
      <alignment horizontal="left" vertical="top" shrinkToFit="1"/>
    </xf>
    <xf numFmtId="0" fontId="25" fillId="0" borderId="42" xfId="0" applyFont="1" applyBorder="1" applyAlignment="1">
      <alignment horizontal="left" vertical="top" shrinkToFit="1"/>
    </xf>
    <xf numFmtId="0" fontId="25" fillId="0" borderId="0" xfId="0" applyFont="1" applyAlignment="1">
      <alignment horizontal="left" vertical="top" shrinkToFit="1"/>
    </xf>
    <xf numFmtId="0" fontId="25" fillId="0" borderId="33" xfId="0" applyFont="1" applyBorder="1" applyAlignment="1">
      <alignment horizontal="left" vertical="top" shrinkToFit="1"/>
    </xf>
    <xf numFmtId="0" fontId="25" fillId="0" borderId="4" xfId="0" applyFont="1" applyBorder="1" applyAlignment="1">
      <alignment horizontal="left" vertical="top" shrinkToFit="1"/>
    </xf>
    <xf numFmtId="0" fontId="25" fillId="0" borderId="30" xfId="0" applyFont="1" applyBorder="1" applyAlignment="1">
      <alignment horizontal="left" vertical="top" shrinkToFit="1"/>
    </xf>
    <xf numFmtId="180" fontId="25" fillId="0" borderId="40" xfId="0" applyNumberFormat="1" applyFont="1" applyBorder="1" applyAlignment="1">
      <alignment horizontal="center" vertical="center" shrinkToFit="1"/>
    </xf>
    <xf numFmtId="180" fontId="25" fillId="0" borderId="6" xfId="0" applyNumberFormat="1" applyFont="1" applyBorder="1" applyAlignment="1">
      <alignment horizontal="center" vertical="center" shrinkToFit="1"/>
    </xf>
    <xf numFmtId="180" fontId="25" fillId="0" borderId="5" xfId="0" applyNumberFormat="1" applyFont="1" applyBorder="1" applyAlignment="1">
      <alignment horizontal="center" vertical="center" shrinkToFit="1"/>
    </xf>
    <xf numFmtId="180" fontId="25" fillId="0" borderId="2" xfId="0" applyNumberFormat="1" applyFont="1" applyBorder="1" applyAlignment="1">
      <alignment horizontal="center" vertical="center" shrinkToFit="1"/>
    </xf>
    <xf numFmtId="185" fontId="25" fillId="0" borderId="6" xfId="0" applyNumberFormat="1" applyFont="1" applyBorder="1" applyAlignment="1">
      <alignment horizontal="center" vertical="center" shrinkToFit="1"/>
    </xf>
    <xf numFmtId="185" fontId="25" fillId="0" borderId="5" xfId="0" applyNumberFormat="1" applyFont="1" applyBorder="1" applyAlignment="1">
      <alignment horizontal="center" vertical="center" shrinkToFit="1"/>
    </xf>
    <xf numFmtId="185" fontId="25" fillId="0" borderId="2" xfId="0" applyNumberFormat="1" applyFont="1" applyBorder="1" applyAlignment="1">
      <alignment horizontal="center" vertical="center" shrinkToFit="1"/>
    </xf>
    <xf numFmtId="180" fontId="38" fillId="0" borderId="0" xfId="16" applyNumberFormat="1" applyFont="1" applyAlignment="1">
      <alignment horizontal="left" vertical="center"/>
    </xf>
    <xf numFmtId="180" fontId="38" fillId="0" borderId="20" xfId="16" applyNumberFormat="1" applyFont="1" applyBorder="1" applyAlignment="1">
      <alignment horizontal="left" vertical="center"/>
    </xf>
    <xf numFmtId="0" fontId="42" fillId="0" borderId="21" xfId="16" applyFont="1" applyBorder="1" applyAlignment="1">
      <alignment horizontal="right" vertical="center"/>
    </xf>
    <xf numFmtId="0" fontId="42" fillId="0" borderId="0" xfId="16" applyFont="1" applyAlignment="1">
      <alignment horizontal="right" vertical="center"/>
    </xf>
    <xf numFmtId="180" fontId="42" fillId="0" borderId="0" xfId="16" applyNumberFormat="1" applyFont="1" applyAlignment="1">
      <alignment horizontal="left" vertical="center"/>
    </xf>
    <xf numFmtId="180" fontId="42" fillId="0" borderId="20" xfId="16" applyNumberFormat="1" applyFont="1" applyBorder="1" applyAlignment="1">
      <alignment horizontal="left" vertical="center"/>
    </xf>
    <xf numFmtId="0" fontId="38" fillId="0" borderId="19" xfId="16" applyFont="1" applyBorder="1" applyAlignment="1">
      <alignment horizontal="left" vertical="center"/>
    </xf>
    <xf numFmtId="0" fontId="38" fillId="0" borderId="18" xfId="16" applyFont="1" applyBorder="1" applyAlignment="1">
      <alignment horizontal="left" vertical="center"/>
    </xf>
    <xf numFmtId="0" fontId="38" fillId="0" borderId="17" xfId="16" applyFont="1" applyBorder="1" applyAlignment="1">
      <alignment horizontal="left" vertical="center"/>
    </xf>
    <xf numFmtId="180" fontId="42" fillId="0" borderId="18" xfId="16" applyNumberFormat="1" applyFont="1" applyBorder="1" applyAlignment="1">
      <alignment horizontal="left" vertical="center"/>
    </xf>
    <xf numFmtId="180" fontId="42" fillId="0" borderId="17" xfId="16" applyNumberFormat="1" applyFont="1" applyBorder="1" applyAlignment="1">
      <alignment horizontal="left" vertical="center"/>
    </xf>
    <xf numFmtId="0" fontId="87" fillId="0" borderId="0" xfId="16" applyFont="1" applyAlignment="1">
      <alignment horizontal="center" vertical="center"/>
    </xf>
    <xf numFmtId="185" fontId="27" fillId="0" borderId="0" xfId="16" applyNumberFormat="1" applyFont="1" applyAlignment="1">
      <alignment horizontal="left" vertical="top"/>
    </xf>
    <xf numFmtId="180" fontId="38" fillId="0" borderId="23" xfId="16" applyNumberFormat="1" applyFont="1" applyBorder="1" applyAlignment="1">
      <alignment horizontal="left" vertical="center"/>
    </xf>
    <xf numFmtId="180" fontId="38" fillId="0" borderId="22" xfId="16" applyNumberFormat="1" applyFont="1" applyBorder="1" applyAlignment="1">
      <alignment horizontal="left" vertical="center"/>
    </xf>
    <xf numFmtId="0" fontId="42" fillId="0" borderId="133" xfId="16" applyFont="1" applyBorder="1" applyAlignment="1">
      <alignment horizontal="right" vertical="center"/>
    </xf>
    <xf numFmtId="0" fontId="42" fillId="0" borderId="23" xfId="16" applyFont="1" applyBorder="1" applyAlignment="1">
      <alignment horizontal="right" vertical="center"/>
    </xf>
    <xf numFmtId="180" fontId="42" fillId="0" borderId="23" xfId="16" applyNumberFormat="1" applyFont="1" applyBorder="1" applyAlignment="1">
      <alignment horizontal="left" vertical="center"/>
    </xf>
    <xf numFmtId="180" fontId="42" fillId="0" borderId="22" xfId="16" applyNumberFormat="1" applyFont="1" applyBorder="1" applyAlignment="1">
      <alignment horizontal="left" vertical="center"/>
    </xf>
    <xf numFmtId="185" fontId="30" fillId="0" borderId="6" xfId="16" applyNumberFormat="1" applyFont="1" applyBorder="1" applyAlignment="1">
      <alignment horizontal="center" vertical="center"/>
    </xf>
    <xf numFmtId="185" fontId="30" fillId="0" borderId="5" xfId="16" applyNumberFormat="1" applyFont="1" applyBorder="1" applyAlignment="1">
      <alignment horizontal="center" vertical="center"/>
    </xf>
    <xf numFmtId="185" fontId="30" fillId="0" borderId="2" xfId="16" applyNumberFormat="1" applyFont="1" applyBorder="1" applyAlignment="1">
      <alignment horizontal="center" vertical="center"/>
    </xf>
    <xf numFmtId="0" fontId="30" fillId="11" borderId="6" xfId="17" applyFont="1" applyFill="1" applyBorder="1" applyAlignment="1">
      <alignment horizontal="center" vertical="center" shrinkToFit="1"/>
    </xf>
    <xf numFmtId="0" fontId="30" fillId="11" borderId="5" xfId="17" applyFont="1" applyFill="1" applyBorder="1" applyAlignment="1">
      <alignment horizontal="center" vertical="center" shrinkToFit="1"/>
    </xf>
    <xf numFmtId="0" fontId="30" fillId="11" borderId="2" xfId="17" applyFont="1" applyFill="1" applyBorder="1" applyAlignment="1">
      <alignment horizontal="center" vertical="center" shrinkToFit="1"/>
    </xf>
    <xf numFmtId="0" fontId="30" fillId="0" borderId="6" xfId="17" applyFont="1" applyBorder="1" applyAlignment="1">
      <alignment horizontal="center" vertical="center"/>
    </xf>
    <xf numFmtId="0" fontId="30" fillId="0" borderId="5" xfId="17" applyFont="1" applyBorder="1" applyAlignment="1">
      <alignment horizontal="center" vertical="center"/>
    </xf>
    <xf numFmtId="0" fontId="30" fillId="0" borderId="135" xfId="17" applyFont="1" applyBorder="1" applyAlignment="1">
      <alignment horizontal="center" vertical="center" wrapText="1"/>
    </xf>
    <xf numFmtId="0" fontId="30" fillId="0" borderId="5" xfId="17" applyFont="1" applyBorder="1" applyAlignment="1">
      <alignment horizontal="center" vertical="center" wrapText="1"/>
    </xf>
    <xf numFmtId="0" fontId="30" fillId="0" borderId="134" xfId="17" applyFont="1" applyBorder="1" applyAlignment="1">
      <alignment horizontal="center" vertical="center" wrapText="1"/>
    </xf>
    <xf numFmtId="0" fontId="29" fillId="0" borderId="135" xfId="17" applyFont="1" applyBorder="1" applyAlignment="1">
      <alignment horizontal="left" vertical="center" wrapText="1"/>
    </xf>
    <xf numFmtId="0" fontId="29" fillId="0" borderId="134" xfId="17" applyFont="1" applyBorder="1" applyAlignment="1">
      <alignment horizontal="left" vertical="center" wrapText="1"/>
    </xf>
    <xf numFmtId="0" fontId="27" fillId="0" borderId="14" xfId="16" applyFont="1" applyBorder="1">
      <alignment vertical="center"/>
    </xf>
    <xf numFmtId="58" fontId="88" fillId="0" borderId="14" xfId="16" applyNumberFormat="1" applyFont="1" applyBorder="1" applyAlignment="1">
      <alignment horizontal="center" vertical="center"/>
    </xf>
    <xf numFmtId="0" fontId="30" fillId="11" borderId="6" xfId="16" applyFont="1" applyFill="1" applyBorder="1" applyAlignment="1">
      <alignment horizontal="center" vertical="center" wrapText="1"/>
    </xf>
    <xf numFmtId="0" fontId="30" fillId="11" borderId="5" xfId="16" applyFont="1" applyFill="1" applyBorder="1" applyAlignment="1">
      <alignment horizontal="center" vertical="center" wrapText="1"/>
    </xf>
    <xf numFmtId="180" fontId="30" fillId="0" borderId="6" xfId="16" applyNumberFormat="1" applyFont="1" applyBorder="1" applyAlignment="1">
      <alignment horizontal="right" vertical="center"/>
    </xf>
    <xf numFmtId="180" fontId="30" fillId="0" borderId="5" xfId="16" applyNumberFormat="1" applyFont="1" applyBorder="1" applyAlignment="1">
      <alignment horizontal="right" vertical="center"/>
    </xf>
    <xf numFmtId="0" fontId="30" fillId="0" borderId="5" xfId="16" applyFont="1" applyBorder="1" applyAlignment="1">
      <alignment horizontal="center" vertical="center" wrapText="1"/>
    </xf>
    <xf numFmtId="0" fontId="30" fillId="11" borderId="2" xfId="16" applyFont="1" applyFill="1" applyBorder="1" applyAlignment="1">
      <alignment horizontal="center" vertical="center" wrapText="1"/>
    </xf>
    <xf numFmtId="58" fontId="30" fillId="0" borderId="5" xfId="17" applyNumberFormat="1" applyFont="1" applyBorder="1" applyAlignment="1">
      <alignment horizontal="center" vertical="center" shrinkToFit="1"/>
    </xf>
    <xf numFmtId="58" fontId="30" fillId="0" borderId="2" xfId="17" applyNumberFormat="1" applyFont="1" applyBorder="1" applyAlignment="1">
      <alignment horizontal="center" vertical="center" shrinkToFit="1"/>
    </xf>
    <xf numFmtId="0" fontId="30" fillId="11" borderId="6" xfId="17" applyFont="1" applyFill="1" applyBorder="1" applyAlignment="1">
      <alignment horizontal="center" vertical="center" wrapText="1"/>
    </xf>
    <xf numFmtId="0" fontId="30" fillId="11" borderId="5" xfId="17" applyFont="1" applyFill="1" applyBorder="1" applyAlignment="1">
      <alignment horizontal="center" vertical="center"/>
    </xf>
    <xf numFmtId="0" fontId="30" fillId="11" borderId="2" xfId="17" applyFont="1" applyFill="1" applyBorder="1" applyAlignment="1">
      <alignment horizontal="center" vertical="center"/>
    </xf>
    <xf numFmtId="0" fontId="30" fillId="11" borderId="43" xfId="17" applyFont="1" applyFill="1" applyBorder="1" applyAlignment="1">
      <alignment horizontal="center" vertical="center" wrapText="1"/>
    </xf>
    <xf numFmtId="0" fontId="30" fillId="11" borderId="40" xfId="17" applyFont="1" applyFill="1" applyBorder="1" applyAlignment="1">
      <alignment horizontal="center" vertical="center" wrapText="1"/>
    </xf>
    <xf numFmtId="0" fontId="30" fillId="11" borderId="42" xfId="17" applyFont="1" applyFill="1" applyBorder="1" applyAlignment="1">
      <alignment horizontal="center" vertical="center" wrapText="1"/>
    </xf>
    <xf numFmtId="0" fontId="30" fillId="11" borderId="1" xfId="17" applyFont="1" applyFill="1" applyBorder="1" applyAlignment="1">
      <alignment horizontal="center" vertical="center" wrapText="1"/>
    </xf>
    <xf numFmtId="186" fontId="30" fillId="0" borderId="6" xfId="17" applyNumberFormat="1" applyFont="1" applyBorder="1" applyAlignment="1">
      <alignment horizontal="center" vertical="center" wrapText="1"/>
    </xf>
    <xf numFmtId="186" fontId="30" fillId="0" borderId="134" xfId="17" applyNumberFormat="1" applyFont="1" applyBorder="1" applyAlignment="1">
      <alignment horizontal="center" vertical="center" wrapText="1"/>
    </xf>
    <xf numFmtId="0" fontId="30" fillId="11" borderId="6" xfId="17" applyFont="1" applyFill="1" applyBorder="1" applyAlignment="1">
      <alignment horizontal="center" vertical="center"/>
    </xf>
    <xf numFmtId="0" fontId="30" fillId="0" borderId="6" xfId="17" applyFont="1" applyBorder="1" applyAlignment="1">
      <alignment horizontal="center" vertical="center" wrapText="1"/>
    </xf>
    <xf numFmtId="0" fontId="30" fillId="0" borderId="136" xfId="17" applyFont="1" applyBorder="1" applyAlignment="1">
      <alignment horizontal="center" vertical="center" wrapText="1"/>
    </xf>
    <xf numFmtId="0" fontId="30" fillId="0" borderId="5" xfId="17" applyFont="1" applyBorder="1" applyAlignment="1">
      <alignment horizontal="left" vertical="center"/>
    </xf>
    <xf numFmtId="0" fontId="30" fillId="11" borderId="6" xfId="16" applyFont="1" applyFill="1" applyBorder="1" applyAlignment="1">
      <alignment horizontal="center" vertical="center"/>
    </xf>
    <xf numFmtId="0" fontId="30" fillId="11" borderId="5" xfId="16" applyFont="1" applyFill="1" applyBorder="1" applyAlignment="1">
      <alignment horizontal="center" vertical="center"/>
    </xf>
    <xf numFmtId="0" fontId="30" fillId="11" borderId="2" xfId="16" applyFont="1" applyFill="1" applyBorder="1" applyAlignment="1">
      <alignment horizontal="center" vertical="center"/>
    </xf>
    <xf numFmtId="182" fontId="30" fillId="0" borderId="6" xfId="16" quotePrefix="1" applyNumberFormat="1" applyFont="1" applyBorder="1" applyAlignment="1">
      <alignment horizontal="left" vertical="center" wrapText="1"/>
    </xf>
    <xf numFmtId="182" fontId="30" fillId="0" borderId="5" xfId="16" quotePrefix="1" applyNumberFormat="1" applyFont="1" applyBorder="1" applyAlignment="1">
      <alignment horizontal="left" vertical="center" wrapText="1"/>
    </xf>
    <xf numFmtId="182" fontId="30" fillId="0" borderId="136" xfId="16" quotePrefix="1" applyNumberFormat="1" applyFont="1" applyBorder="1" applyAlignment="1">
      <alignment horizontal="left" vertical="center" wrapText="1"/>
    </xf>
    <xf numFmtId="182" fontId="30" fillId="0" borderId="134" xfId="16" quotePrefix="1" applyNumberFormat="1" applyFont="1" applyBorder="1" applyAlignment="1">
      <alignment horizontal="left" vertical="center" wrapText="1"/>
    </xf>
    <xf numFmtId="0" fontId="30" fillId="11" borderId="43" xfId="17" applyFont="1" applyFill="1" applyBorder="1" applyAlignment="1">
      <alignment horizontal="center" vertical="center"/>
    </xf>
    <xf numFmtId="0" fontId="30" fillId="11" borderId="40" xfId="17" applyFont="1" applyFill="1" applyBorder="1" applyAlignment="1">
      <alignment horizontal="center" vertical="center"/>
    </xf>
    <xf numFmtId="0" fontId="30" fillId="11" borderId="7" xfId="17" applyFont="1" applyFill="1" applyBorder="1" applyAlignment="1">
      <alignment horizontal="center" vertical="center"/>
    </xf>
    <xf numFmtId="0" fontId="30" fillId="11" borderId="0" xfId="17" applyFont="1" applyFill="1" applyAlignment="1">
      <alignment horizontal="center" vertical="center"/>
    </xf>
    <xf numFmtId="0" fontId="30" fillId="11" borderId="31" xfId="17" applyFont="1" applyFill="1" applyBorder="1" applyAlignment="1">
      <alignment horizontal="center" vertical="center"/>
    </xf>
    <xf numFmtId="0" fontId="30" fillId="11" borderId="4" xfId="17" applyFont="1" applyFill="1" applyBorder="1" applyAlignment="1">
      <alignment horizontal="center" vertical="center"/>
    </xf>
    <xf numFmtId="0" fontId="30" fillId="0" borderId="43" xfId="17" applyFont="1" applyBorder="1" applyAlignment="1">
      <alignment horizontal="left" vertical="top" wrapText="1"/>
    </xf>
    <xf numFmtId="0" fontId="30" fillId="0" borderId="40" xfId="17" applyFont="1" applyBorder="1" applyAlignment="1">
      <alignment horizontal="left" vertical="top" wrapText="1"/>
    </xf>
    <xf numFmtId="0" fontId="30" fillId="0" borderId="42" xfId="17" applyFont="1" applyBorder="1" applyAlignment="1">
      <alignment horizontal="left" vertical="top" wrapText="1"/>
    </xf>
    <xf numFmtId="0" fontId="30" fillId="0" borderId="7" xfId="17" applyFont="1" applyBorder="1" applyAlignment="1">
      <alignment horizontal="left" vertical="top" wrapText="1"/>
    </xf>
    <xf numFmtId="0" fontId="30" fillId="0" borderId="0" xfId="17" applyFont="1" applyAlignment="1">
      <alignment horizontal="left" vertical="top" wrapText="1"/>
    </xf>
    <xf numFmtId="0" fontId="30" fillId="0" borderId="33" xfId="17" applyFont="1" applyBorder="1" applyAlignment="1">
      <alignment horizontal="left" vertical="top" wrapText="1"/>
    </xf>
    <xf numFmtId="0" fontId="30" fillId="0" borderId="31" xfId="17" applyFont="1" applyBorder="1" applyAlignment="1">
      <alignment horizontal="left" vertical="top" wrapText="1"/>
    </xf>
    <xf numFmtId="0" fontId="30" fillId="0" borderId="4" xfId="17" applyFont="1" applyBorder="1" applyAlignment="1">
      <alignment horizontal="left" vertical="top" wrapText="1"/>
    </xf>
    <xf numFmtId="0" fontId="30" fillId="0" borderId="30" xfId="17" applyFont="1" applyBorder="1" applyAlignment="1">
      <alignment horizontal="left" vertical="top" wrapText="1"/>
    </xf>
    <xf numFmtId="182" fontId="30" fillId="0" borderId="135" xfId="16" quotePrefix="1" applyNumberFormat="1" applyFont="1" applyBorder="1" applyAlignment="1">
      <alignment horizontal="left" vertical="center" wrapText="1"/>
    </xf>
    <xf numFmtId="0" fontId="30" fillId="11" borderId="43" xfId="16" applyFont="1" applyFill="1" applyBorder="1" applyAlignment="1">
      <alignment horizontal="center" vertical="center"/>
    </xf>
    <xf numFmtId="0" fontId="30" fillId="11" borderId="40" xfId="16" applyFont="1" applyFill="1" applyBorder="1" applyAlignment="1">
      <alignment horizontal="center" vertical="center"/>
    </xf>
    <xf numFmtId="0" fontId="30" fillId="11" borderId="42" xfId="16" applyFont="1" applyFill="1" applyBorder="1" applyAlignment="1">
      <alignment horizontal="center" vertical="center"/>
    </xf>
    <xf numFmtId="180" fontId="30" fillId="0" borderId="6" xfId="16" quotePrefix="1" applyNumberFormat="1" applyFont="1" applyBorder="1" applyAlignment="1">
      <alignment horizontal="center" vertical="center"/>
    </xf>
    <xf numFmtId="180" fontId="30" fillId="0" borderId="5" xfId="16" quotePrefix="1" applyNumberFormat="1" applyFont="1" applyBorder="1" applyAlignment="1">
      <alignment horizontal="center" vertical="center"/>
    </xf>
    <xf numFmtId="180" fontId="30" fillId="0" borderId="6" xfId="16" applyNumberFormat="1" applyFont="1" applyBorder="1" applyAlignment="1">
      <alignment horizontal="left" vertical="center"/>
    </xf>
    <xf numFmtId="180" fontId="30" fillId="0" borderId="5" xfId="16" applyNumberFormat="1" applyFont="1" applyBorder="1" applyAlignment="1">
      <alignment horizontal="left" vertical="center"/>
    </xf>
    <xf numFmtId="180" fontId="30" fillId="0" borderId="2" xfId="16" applyNumberFormat="1" applyFont="1" applyBorder="1" applyAlignment="1">
      <alignment horizontal="left" vertical="center"/>
    </xf>
    <xf numFmtId="0" fontId="89" fillId="11" borderId="6" xfId="16" applyFont="1" applyFill="1" applyBorder="1" applyAlignment="1">
      <alignment horizontal="center" vertical="center"/>
    </xf>
    <xf numFmtId="0" fontId="89" fillId="11" borderId="5" xfId="16" applyFont="1" applyFill="1" applyBorder="1" applyAlignment="1">
      <alignment horizontal="center" vertical="center"/>
    </xf>
    <xf numFmtId="0" fontId="89" fillId="11" borderId="2" xfId="16" applyFont="1" applyFill="1" applyBorder="1" applyAlignment="1">
      <alignment horizontal="center" vertical="center"/>
    </xf>
    <xf numFmtId="0" fontId="30" fillId="0" borderId="6" xfId="16" quotePrefix="1" applyFont="1" applyBorder="1" applyAlignment="1">
      <alignment horizontal="center" vertical="center"/>
    </xf>
    <xf numFmtId="0" fontId="30" fillId="0" borderId="5" xfId="16" quotePrefix="1" applyFont="1" applyBorder="1" applyAlignment="1">
      <alignment horizontal="center" vertical="center"/>
    </xf>
    <xf numFmtId="0" fontId="30" fillId="0" borderId="6" xfId="16" applyFont="1" applyBorder="1" applyAlignment="1">
      <alignment horizontal="left" vertical="center"/>
    </xf>
    <xf numFmtId="0" fontId="30" fillId="0" borderId="5" xfId="16" applyFont="1" applyBorder="1" applyAlignment="1">
      <alignment horizontal="left" vertical="center"/>
    </xf>
    <xf numFmtId="0" fontId="30" fillId="0" borderId="2" xfId="16" applyFont="1" applyBorder="1" applyAlignment="1">
      <alignment horizontal="left" vertical="center"/>
    </xf>
    <xf numFmtId="0" fontId="30" fillId="0" borderId="5" xfId="16" quotePrefix="1" applyFont="1" applyBorder="1" applyAlignment="1">
      <alignment horizontal="left" vertical="center"/>
    </xf>
    <xf numFmtId="0" fontId="30" fillId="11" borderId="43" xfId="16" applyFont="1" applyFill="1" applyBorder="1" applyAlignment="1">
      <alignment horizontal="center" vertical="center" wrapText="1"/>
    </xf>
    <xf numFmtId="0" fontId="30" fillId="0" borderId="5" xfId="16" quotePrefix="1" applyFont="1" applyBorder="1" applyAlignment="1">
      <alignment horizontal="center" vertical="center" wrapText="1"/>
    </xf>
    <xf numFmtId="0" fontId="30" fillId="0" borderId="5" xfId="16" quotePrefix="1" applyFont="1" applyBorder="1" applyAlignment="1">
      <alignment horizontal="left" vertical="center" wrapText="1"/>
    </xf>
    <xf numFmtId="182" fontId="30" fillId="0" borderId="5" xfId="16" quotePrefix="1" applyNumberFormat="1" applyFont="1" applyBorder="1" applyAlignment="1">
      <alignment horizontal="right" vertical="center" wrapText="1"/>
    </xf>
    <xf numFmtId="182" fontId="30" fillId="0" borderId="5" xfId="16" quotePrefix="1" applyNumberFormat="1" applyFont="1" applyBorder="1" applyAlignment="1">
      <alignment horizontal="center" vertical="center" wrapText="1"/>
    </xf>
    <xf numFmtId="0" fontId="30" fillId="0" borderId="2" xfId="16" quotePrefix="1" applyFont="1" applyBorder="1" applyAlignment="1">
      <alignment horizontal="left" vertical="center" wrapText="1"/>
    </xf>
    <xf numFmtId="0" fontId="30" fillId="0" borderId="6" xfId="16" quotePrefix="1" applyFont="1" applyBorder="1" applyAlignment="1">
      <alignment horizontal="left" vertical="center" wrapText="1"/>
    </xf>
    <xf numFmtId="0" fontId="30" fillId="0" borderId="135" xfId="16" quotePrefix="1" applyFont="1" applyBorder="1" applyAlignment="1">
      <alignment horizontal="center" vertical="center" wrapText="1"/>
    </xf>
    <xf numFmtId="0" fontId="30" fillId="0" borderId="5" xfId="16" quotePrefix="1" applyFont="1" applyBorder="1" applyAlignment="1">
      <alignment horizontal="right" vertical="center"/>
    </xf>
    <xf numFmtId="0" fontId="30" fillId="3" borderId="6" xfId="16" applyFont="1" applyFill="1" applyBorder="1" applyAlignment="1">
      <alignment horizontal="left" vertical="center"/>
    </xf>
    <xf numFmtId="0" fontId="30" fillId="3" borderId="5" xfId="16" applyFont="1" applyFill="1" applyBorder="1" applyAlignment="1">
      <alignment horizontal="left" vertical="center"/>
    </xf>
    <xf numFmtId="0" fontId="30" fillId="3" borderId="2" xfId="16" applyFont="1" applyFill="1" applyBorder="1" applyAlignment="1">
      <alignment horizontal="left" vertical="center"/>
    </xf>
    <xf numFmtId="0" fontId="30" fillId="0" borderId="134" xfId="16" quotePrefix="1" applyFont="1" applyBorder="1" applyAlignment="1">
      <alignment horizontal="left" vertical="center" wrapText="1"/>
    </xf>
    <xf numFmtId="0" fontId="30" fillId="0" borderId="135" xfId="16" quotePrefix="1" applyFont="1" applyBorder="1" applyAlignment="1">
      <alignment horizontal="left" vertical="center" wrapText="1"/>
    </xf>
    <xf numFmtId="0" fontId="30" fillId="0" borderId="135" xfId="16" quotePrefix="1" applyFont="1" applyBorder="1" applyAlignment="1">
      <alignment horizontal="center" vertical="center"/>
    </xf>
    <xf numFmtId="0" fontId="30" fillId="11" borderId="97" xfId="16" applyFont="1" applyFill="1" applyBorder="1" applyAlignment="1">
      <alignment horizontal="center" vertical="center" wrapText="1"/>
    </xf>
    <xf numFmtId="0" fontId="30" fillId="11" borderId="96" xfId="16" applyFont="1" applyFill="1" applyBorder="1" applyAlignment="1">
      <alignment horizontal="center" vertical="center" wrapText="1"/>
    </xf>
    <xf numFmtId="0" fontId="30" fillId="11" borderId="98" xfId="16" applyFont="1" applyFill="1" applyBorder="1" applyAlignment="1">
      <alignment horizontal="center" vertical="center" wrapText="1"/>
    </xf>
    <xf numFmtId="0" fontId="30" fillId="3" borderId="97" xfId="16" applyFont="1" applyFill="1" applyBorder="1" applyAlignment="1">
      <alignment horizontal="left" vertical="center"/>
    </xf>
    <xf numFmtId="0" fontId="30" fillId="3" borderId="96" xfId="16" applyFont="1" applyFill="1" applyBorder="1" applyAlignment="1">
      <alignment horizontal="left" vertical="center"/>
    </xf>
    <xf numFmtId="0" fontId="30" fillId="3" borderId="98" xfId="16" applyFont="1" applyFill="1" applyBorder="1" applyAlignment="1">
      <alignment horizontal="left" vertical="center"/>
    </xf>
    <xf numFmtId="0" fontId="29" fillId="11" borderId="97" xfId="16" applyFont="1" applyFill="1" applyBorder="1" applyAlignment="1">
      <alignment horizontal="center" vertical="center" wrapText="1"/>
    </xf>
    <xf numFmtId="0" fontId="29" fillId="11" borderId="96" xfId="16" applyFont="1" applyFill="1" applyBorder="1" applyAlignment="1">
      <alignment horizontal="center" vertical="center" wrapText="1"/>
    </xf>
    <xf numFmtId="0" fontId="29" fillId="11" borderId="98" xfId="16" applyFont="1" applyFill="1" applyBorder="1" applyAlignment="1">
      <alignment horizontal="center" vertical="center" wrapText="1"/>
    </xf>
    <xf numFmtId="0" fontId="30" fillId="11" borderId="74" xfId="16" applyFont="1" applyFill="1" applyBorder="1" applyAlignment="1">
      <alignment horizontal="center" vertical="center" wrapText="1"/>
    </xf>
    <xf numFmtId="0" fontId="30" fillId="11" borderId="75" xfId="16" applyFont="1" applyFill="1" applyBorder="1" applyAlignment="1">
      <alignment horizontal="center" vertical="center" wrapText="1"/>
    </xf>
    <xf numFmtId="0" fontId="30" fillId="11" borderId="76" xfId="16" applyFont="1" applyFill="1" applyBorder="1" applyAlignment="1">
      <alignment horizontal="center" vertical="center" wrapText="1"/>
    </xf>
    <xf numFmtId="0" fontId="30" fillId="3" borderId="74" xfId="16" applyFont="1" applyFill="1" applyBorder="1" applyAlignment="1">
      <alignment horizontal="left" vertical="center"/>
    </xf>
    <xf numFmtId="0" fontId="30" fillId="3" borderId="75" xfId="16" applyFont="1" applyFill="1" applyBorder="1" applyAlignment="1">
      <alignment horizontal="left" vertical="center"/>
    </xf>
    <xf numFmtId="0" fontId="30" fillId="3" borderId="76" xfId="16" applyFont="1" applyFill="1" applyBorder="1" applyAlignment="1">
      <alignment horizontal="left" vertical="center"/>
    </xf>
    <xf numFmtId="180" fontId="30" fillId="3" borderId="97" xfId="16" applyNumberFormat="1" applyFont="1" applyFill="1" applyBorder="1" applyAlignment="1">
      <alignment horizontal="left" vertical="center"/>
    </xf>
    <xf numFmtId="180" fontId="30" fillId="3" borderId="96" xfId="16" applyNumberFormat="1" applyFont="1" applyFill="1" applyBorder="1" applyAlignment="1">
      <alignment horizontal="left" vertical="center"/>
    </xf>
    <xf numFmtId="180" fontId="30" fillId="3" borderId="98" xfId="16" applyNumberFormat="1" applyFont="1" applyFill="1" applyBorder="1" applyAlignment="1">
      <alignment horizontal="left" vertical="center"/>
    </xf>
    <xf numFmtId="180" fontId="30" fillId="3" borderId="74" xfId="16" applyNumberFormat="1" applyFont="1" applyFill="1" applyBorder="1" applyAlignment="1">
      <alignment horizontal="left" vertical="center"/>
    </xf>
    <xf numFmtId="180" fontId="30" fillId="3" borderId="75" xfId="16" applyNumberFormat="1" applyFont="1" applyFill="1" applyBorder="1" applyAlignment="1">
      <alignment horizontal="left" vertical="center"/>
    </xf>
    <xf numFmtId="180" fontId="30" fillId="3" borderId="76" xfId="16" applyNumberFormat="1" applyFont="1" applyFill="1" applyBorder="1" applyAlignment="1">
      <alignment horizontal="left" vertical="center"/>
    </xf>
    <xf numFmtId="0" fontId="30" fillId="11" borderId="31" xfId="16" applyFont="1" applyFill="1" applyBorder="1" applyAlignment="1">
      <alignment horizontal="center" vertical="center"/>
    </xf>
    <xf numFmtId="0" fontId="30" fillId="11" borderId="4" xfId="16" applyFont="1" applyFill="1" applyBorder="1" applyAlignment="1">
      <alignment horizontal="center" vertical="center"/>
    </xf>
    <xf numFmtId="0" fontId="30" fillId="11" borderId="30" xfId="16" applyFont="1" applyFill="1" applyBorder="1" applyAlignment="1">
      <alignment horizontal="center" vertical="center"/>
    </xf>
    <xf numFmtId="0" fontId="30" fillId="0" borderId="124" xfId="16" quotePrefix="1" applyFont="1" applyBorder="1" applyAlignment="1">
      <alignment horizontal="left" vertical="center"/>
    </xf>
    <xf numFmtId="0" fontId="30" fillId="3" borderId="124" xfId="16" applyFont="1" applyFill="1" applyBorder="1" applyAlignment="1">
      <alignment horizontal="left" vertical="center"/>
    </xf>
    <xf numFmtId="0" fontId="30" fillId="3" borderId="117" xfId="16" applyFont="1" applyFill="1" applyBorder="1" applyAlignment="1">
      <alignment horizontal="left" vertical="center"/>
    </xf>
    <xf numFmtId="0" fontId="43" fillId="12" borderId="4" xfId="16" applyFont="1" applyFill="1" applyBorder="1" applyAlignment="1">
      <alignment horizontal="left" vertical="center" wrapText="1"/>
    </xf>
    <xf numFmtId="0" fontId="43" fillId="12" borderId="4" xfId="16" applyFont="1" applyFill="1" applyBorder="1" applyAlignment="1">
      <alignment horizontal="left" vertical="center"/>
    </xf>
    <xf numFmtId="0" fontId="30" fillId="0" borderId="125" xfId="16" quotePrefix="1" applyFont="1" applyBorder="1" applyAlignment="1">
      <alignment horizontal="left" vertical="center"/>
    </xf>
    <xf numFmtId="0" fontId="30" fillId="0" borderId="4" xfId="16" quotePrefix="1" applyFont="1" applyBorder="1" applyAlignment="1">
      <alignment horizontal="center" vertical="center"/>
    </xf>
    <xf numFmtId="0" fontId="30" fillId="0" borderId="4" xfId="16" quotePrefix="1" applyFont="1" applyBorder="1" applyAlignment="1">
      <alignment horizontal="left" vertical="center"/>
    </xf>
    <xf numFmtId="182" fontId="30" fillId="0" borderId="136" xfId="16" quotePrefix="1" applyNumberFormat="1" applyFont="1" applyBorder="1" applyAlignment="1">
      <alignment horizontal="center" vertical="center"/>
    </xf>
    <xf numFmtId="182" fontId="30" fillId="0" borderId="137" xfId="16" quotePrefix="1" applyNumberFormat="1" applyFont="1" applyBorder="1" applyAlignment="1">
      <alignment horizontal="center" vertical="center"/>
    </xf>
    <xf numFmtId="182" fontId="30" fillId="0" borderId="136" xfId="16" quotePrefix="1" applyNumberFormat="1" applyFont="1" applyBorder="1" applyAlignment="1">
      <alignment horizontal="left" vertical="center"/>
    </xf>
    <xf numFmtId="182" fontId="30" fillId="0" borderId="137" xfId="16" quotePrefix="1" applyNumberFormat="1" applyFont="1" applyBorder="1" applyAlignment="1">
      <alignment horizontal="left" vertical="center"/>
    </xf>
    <xf numFmtId="182" fontId="30" fillId="0" borderId="138" xfId="16" quotePrefix="1" applyNumberFormat="1" applyFont="1" applyBorder="1" applyAlignment="1">
      <alignment horizontal="center" vertical="center"/>
    </xf>
    <xf numFmtId="0" fontId="29" fillId="11" borderId="43" xfId="16" applyFont="1" applyFill="1" applyBorder="1" applyAlignment="1">
      <alignment horizontal="center" vertical="center" wrapText="1" shrinkToFit="1"/>
    </xf>
    <xf numFmtId="0" fontId="29" fillId="11" borderId="40" xfId="16" applyFont="1" applyFill="1" applyBorder="1" applyAlignment="1">
      <alignment horizontal="center" vertical="center" wrapText="1" shrinkToFit="1"/>
    </xf>
    <xf numFmtId="0" fontId="29" fillId="11" borderId="42" xfId="16" applyFont="1" applyFill="1" applyBorder="1" applyAlignment="1">
      <alignment horizontal="center" vertical="center" wrapText="1" shrinkToFit="1"/>
    </xf>
    <xf numFmtId="0" fontId="29" fillId="11" borderId="7" xfId="16" applyFont="1" applyFill="1" applyBorder="1" applyAlignment="1">
      <alignment horizontal="center" vertical="center" wrapText="1" shrinkToFit="1"/>
    </xf>
    <xf numFmtId="0" fontId="29" fillId="11" borderId="0" xfId="16" applyFont="1" applyFill="1" applyAlignment="1">
      <alignment horizontal="center" vertical="center" wrapText="1" shrinkToFit="1"/>
    </xf>
    <xf numFmtId="0" fontId="29" fillId="11" borderId="33" xfId="16" applyFont="1" applyFill="1" applyBorder="1" applyAlignment="1">
      <alignment horizontal="center" vertical="center" wrapText="1" shrinkToFit="1"/>
    </xf>
    <xf numFmtId="0" fontId="29" fillId="11" borderId="31" xfId="16" applyFont="1" applyFill="1" applyBorder="1" applyAlignment="1">
      <alignment horizontal="center" vertical="center" wrapText="1" shrinkToFit="1"/>
    </xf>
    <xf numFmtId="0" fontId="29" fillId="11" borderId="4" xfId="16" applyFont="1" applyFill="1" applyBorder="1" applyAlignment="1">
      <alignment horizontal="center" vertical="center" wrapText="1" shrinkToFit="1"/>
    </xf>
    <xf numFmtId="0" fontId="29" fillId="11" borderId="30" xfId="16" applyFont="1" applyFill="1" applyBorder="1" applyAlignment="1">
      <alignment horizontal="center" vertical="center" wrapText="1" shrinkToFit="1"/>
    </xf>
    <xf numFmtId="0" fontId="30" fillId="3" borderId="43" xfId="16" applyFont="1" applyFill="1" applyBorder="1" applyAlignment="1">
      <alignment horizontal="left" vertical="center" wrapText="1"/>
    </xf>
    <xf numFmtId="0" fontId="30" fillId="3" borderId="40" xfId="16" applyFont="1" applyFill="1" applyBorder="1" applyAlignment="1">
      <alignment horizontal="left" vertical="center" wrapText="1"/>
    </xf>
    <xf numFmtId="0" fontId="30" fillId="3" borderId="42" xfId="16" applyFont="1" applyFill="1" applyBorder="1" applyAlignment="1">
      <alignment horizontal="left" vertical="center" wrapText="1"/>
    </xf>
    <xf numFmtId="0" fontId="30" fillId="3" borderId="7" xfId="16" applyFont="1" applyFill="1" applyBorder="1" applyAlignment="1">
      <alignment horizontal="left" vertical="center" wrapText="1"/>
    </xf>
    <xf numFmtId="0" fontId="30" fillId="3" borderId="0" xfId="16" applyFont="1" applyFill="1" applyAlignment="1">
      <alignment horizontal="left" vertical="center" wrapText="1"/>
    </xf>
    <xf numFmtId="0" fontId="30" fillId="3" borderId="33" xfId="16" applyFont="1" applyFill="1" applyBorder="1" applyAlignment="1">
      <alignment horizontal="left" vertical="center" wrapText="1"/>
    </xf>
    <xf numFmtId="0" fontId="30" fillId="3" borderId="31" xfId="16" applyFont="1" applyFill="1" applyBorder="1" applyAlignment="1">
      <alignment horizontal="left" vertical="center" wrapText="1"/>
    </xf>
    <xf numFmtId="0" fontId="30" fillId="3" borderId="4" xfId="16" applyFont="1" applyFill="1" applyBorder="1" applyAlignment="1">
      <alignment horizontal="left" vertical="center" wrapText="1"/>
    </xf>
    <xf numFmtId="0" fontId="30" fillId="3" borderId="30" xfId="16" applyFont="1" applyFill="1" applyBorder="1" applyAlignment="1">
      <alignment horizontal="left" vertical="center" wrapText="1"/>
    </xf>
    <xf numFmtId="0" fontId="30" fillId="11" borderId="43" xfId="16" applyFont="1" applyFill="1" applyBorder="1" applyAlignment="1">
      <alignment horizontal="center" vertical="center" wrapText="1" shrinkToFit="1"/>
    </xf>
    <xf numFmtId="0" fontId="30" fillId="11" borderId="40" xfId="16" applyFont="1" applyFill="1" applyBorder="1" applyAlignment="1">
      <alignment horizontal="center" vertical="center" wrapText="1" shrinkToFit="1"/>
    </xf>
    <xf numFmtId="0" fontId="30" fillId="11" borderId="42" xfId="16" applyFont="1" applyFill="1" applyBorder="1" applyAlignment="1">
      <alignment horizontal="center" vertical="center" wrapText="1" shrinkToFit="1"/>
    </xf>
    <xf numFmtId="0" fontId="30" fillId="11" borderId="31" xfId="16" applyFont="1" applyFill="1" applyBorder="1" applyAlignment="1">
      <alignment horizontal="center" vertical="center" wrapText="1" shrinkToFit="1"/>
    </xf>
    <xf numFmtId="0" fontId="30" fillId="11" borderId="4" xfId="16" applyFont="1" applyFill="1" applyBorder="1" applyAlignment="1">
      <alignment horizontal="center" vertical="center" wrapText="1" shrinkToFit="1"/>
    </xf>
    <xf numFmtId="0" fontId="30" fillId="11" borderId="30" xfId="16" applyFont="1" applyFill="1" applyBorder="1" applyAlignment="1">
      <alignment horizontal="center" vertical="center" wrapText="1" shrinkToFit="1"/>
    </xf>
    <xf numFmtId="0" fontId="30" fillId="3" borderId="43" xfId="16" applyFont="1" applyFill="1" applyBorder="1" applyAlignment="1">
      <alignment horizontal="left" vertical="top" wrapText="1"/>
    </xf>
    <xf numFmtId="0" fontId="30" fillId="3" borderId="40" xfId="16" applyFont="1" applyFill="1" applyBorder="1" applyAlignment="1">
      <alignment horizontal="left" vertical="top" wrapText="1"/>
    </xf>
    <xf numFmtId="0" fontId="30" fillId="3" borderId="31" xfId="16" applyFont="1" applyFill="1" applyBorder="1" applyAlignment="1">
      <alignment horizontal="left" vertical="top" wrapText="1"/>
    </xf>
    <xf numFmtId="0" fontId="30" fillId="3" borderId="4" xfId="16" applyFont="1" applyFill="1" applyBorder="1" applyAlignment="1">
      <alignment horizontal="left" vertical="top" wrapText="1"/>
    </xf>
    <xf numFmtId="0" fontId="30" fillId="3" borderId="30" xfId="16" applyFont="1" applyFill="1" applyBorder="1" applyAlignment="1">
      <alignment horizontal="left" vertical="top" wrapText="1"/>
    </xf>
    <xf numFmtId="182" fontId="30" fillId="0" borderId="6" xfId="16" quotePrefix="1" applyNumberFormat="1" applyFont="1" applyBorder="1" applyAlignment="1">
      <alignment horizontal="left" vertical="center"/>
    </xf>
    <xf numFmtId="182" fontId="30" fillId="0" borderId="5" xfId="16" quotePrefix="1" applyNumberFormat="1" applyFont="1" applyBorder="1" applyAlignment="1">
      <alignment horizontal="left" vertical="center"/>
    </xf>
    <xf numFmtId="182" fontId="30" fillId="0" borderId="134" xfId="16" quotePrefix="1" applyNumberFormat="1" applyFont="1" applyBorder="1" applyAlignment="1">
      <alignment horizontal="left" vertical="center"/>
    </xf>
    <xf numFmtId="182" fontId="30" fillId="0" borderId="135" xfId="16" quotePrefix="1" applyNumberFormat="1" applyFont="1" applyBorder="1" applyAlignment="1">
      <alignment horizontal="left" vertical="center"/>
    </xf>
    <xf numFmtId="182" fontId="30" fillId="0" borderId="65" xfId="16" quotePrefix="1" applyNumberFormat="1" applyFont="1" applyBorder="1" applyAlignment="1">
      <alignment horizontal="left" vertical="center"/>
    </xf>
    <xf numFmtId="182" fontId="30" fillId="0" borderId="45" xfId="16" quotePrefix="1" applyNumberFormat="1" applyFont="1" applyBorder="1" applyAlignment="1">
      <alignment horizontal="left" vertical="center"/>
    </xf>
    <xf numFmtId="0" fontId="30" fillId="11" borderId="40" xfId="16" applyFont="1" applyFill="1" applyBorder="1" applyAlignment="1">
      <alignment horizontal="center" vertical="center" wrapText="1"/>
    </xf>
    <xf numFmtId="0" fontId="30" fillId="11" borderId="42" xfId="16" applyFont="1" applyFill="1" applyBorder="1" applyAlignment="1">
      <alignment horizontal="center" vertical="center" wrapText="1"/>
    </xf>
    <xf numFmtId="0" fontId="30" fillId="11" borderId="31" xfId="16" applyFont="1" applyFill="1" applyBorder="1" applyAlignment="1">
      <alignment horizontal="center" vertical="center" wrapText="1"/>
    </xf>
    <xf numFmtId="0" fontId="30" fillId="11" borderId="4" xfId="16" applyFont="1" applyFill="1" applyBorder="1" applyAlignment="1">
      <alignment horizontal="center" vertical="center" wrapText="1"/>
    </xf>
    <xf numFmtId="0" fontId="30" fillId="11" borderId="30" xfId="16" applyFont="1" applyFill="1" applyBorder="1" applyAlignment="1">
      <alignment horizontal="center" vertical="center" wrapText="1"/>
    </xf>
    <xf numFmtId="182" fontId="30" fillId="0" borderId="43" xfId="16" quotePrefix="1" applyNumberFormat="1" applyFont="1" applyBorder="1" applyAlignment="1">
      <alignment horizontal="left" vertical="center"/>
    </xf>
    <xf numFmtId="182" fontId="30" fillId="0" borderId="40" xfId="16" quotePrefix="1" applyNumberFormat="1" applyFont="1" applyBorder="1" applyAlignment="1">
      <alignment horizontal="left" vertical="center"/>
    </xf>
    <xf numFmtId="0" fontId="30" fillId="0" borderId="4" xfId="16" applyFont="1" applyBorder="1" applyAlignment="1">
      <alignment horizontal="left" vertical="center" wrapText="1"/>
    </xf>
    <xf numFmtId="0" fontId="30" fillId="11" borderId="7" xfId="17" applyFont="1" applyFill="1" applyBorder="1" applyAlignment="1">
      <alignment horizontal="center" vertical="center" wrapText="1"/>
    </xf>
    <xf numFmtId="0" fontId="30" fillId="11" borderId="0" xfId="17" applyFont="1" applyFill="1" applyAlignment="1">
      <alignment horizontal="center" vertical="center" wrapText="1"/>
    </xf>
    <xf numFmtId="0" fontId="30" fillId="11" borderId="33" xfId="17" applyFont="1" applyFill="1" applyBorder="1" applyAlignment="1">
      <alignment horizontal="center" vertical="center" wrapText="1"/>
    </xf>
    <xf numFmtId="0" fontId="30" fillId="0" borderId="43" xfId="16" applyFont="1" applyBorder="1" applyAlignment="1">
      <alignment horizontal="left" vertical="center"/>
    </xf>
    <xf numFmtId="0" fontId="30" fillId="0" borderId="40" xfId="16" applyFont="1" applyBorder="1" applyAlignment="1">
      <alignment horizontal="left" vertical="center"/>
    </xf>
    <xf numFmtId="0" fontId="30" fillId="0" borderId="42" xfId="16" applyFont="1" applyBorder="1" applyAlignment="1">
      <alignment horizontal="left" vertical="center"/>
    </xf>
    <xf numFmtId="182" fontId="30" fillId="0" borderId="5" xfId="16" quotePrefix="1" applyNumberFormat="1" applyFont="1" applyBorder="1" applyAlignment="1">
      <alignment horizontal="center" vertical="center"/>
    </xf>
    <xf numFmtId="182" fontId="30" fillId="0" borderId="134" xfId="16" quotePrefix="1" applyNumberFormat="1" applyFont="1" applyBorder="1" applyAlignment="1">
      <alignment horizontal="center" vertical="center"/>
    </xf>
    <xf numFmtId="0" fontId="30" fillId="11" borderId="5" xfId="17" applyFont="1" applyFill="1" applyBorder="1" applyAlignment="1">
      <alignment horizontal="center" vertical="center" wrapText="1"/>
    </xf>
    <xf numFmtId="0" fontId="30" fillId="11" borderId="2" xfId="17" applyFont="1" applyFill="1" applyBorder="1" applyAlignment="1">
      <alignment horizontal="center" vertical="center" wrapText="1"/>
    </xf>
    <xf numFmtId="0" fontId="30" fillId="0" borderId="5" xfId="17" applyFont="1" applyBorder="1" applyAlignment="1">
      <alignment horizontal="left" vertical="center" wrapText="1"/>
    </xf>
    <xf numFmtId="0" fontId="30" fillId="0" borderId="117" xfId="17" applyFont="1" applyBorder="1" applyAlignment="1">
      <alignment horizontal="center" vertical="center"/>
    </xf>
    <xf numFmtId="0" fontId="30" fillId="0" borderId="117" xfId="17" applyFont="1" applyBorder="1" applyAlignment="1">
      <alignment horizontal="left" vertical="center"/>
    </xf>
    <xf numFmtId="0" fontId="30" fillId="0" borderId="116" xfId="17" applyFont="1" applyBorder="1" applyAlignment="1">
      <alignment horizontal="left" vertical="center"/>
    </xf>
    <xf numFmtId="0" fontId="30" fillId="11" borderId="7" xfId="16" applyFont="1" applyFill="1" applyBorder="1" applyAlignment="1">
      <alignment horizontal="center" vertical="center" wrapText="1"/>
    </xf>
    <xf numFmtId="0" fontId="30" fillId="11" borderId="0" xfId="16" applyFont="1" applyFill="1" applyAlignment="1">
      <alignment horizontal="center" vertical="center" wrapText="1"/>
    </xf>
    <xf numFmtId="0" fontId="30" fillId="11" borderId="33" xfId="16" applyFont="1" applyFill="1" applyBorder="1" applyAlignment="1">
      <alignment horizontal="center" vertical="center" wrapText="1"/>
    </xf>
    <xf numFmtId="182" fontId="30" fillId="0" borderId="0" xfId="16" quotePrefix="1" applyNumberFormat="1" applyFont="1" applyAlignment="1">
      <alignment horizontal="left" vertical="center"/>
    </xf>
    <xf numFmtId="182" fontId="30" fillId="0" borderId="106" xfId="16" quotePrefix="1" applyNumberFormat="1" applyFont="1" applyBorder="1" applyAlignment="1">
      <alignment horizontal="left" vertical="center"/>
    </xf>
    <xf numFmtId="0" fontId="30" fillId="0" borderId="117" xfId="16" applyFont="1" applyBorder="1" applyAlignment="1">
      <alignment horizontal="left" vertical="center"/>
    </xf>
    <xf numFmtId="0" fontId="30" fillId="0" borderId="116" xfId="16" applyFont="1" applyBorder="1" applyAlignment="1">
      <alignment horizontal="left" vertical="center"/>
    </xf>
    <xf numFmtId="0" fontId="30" fillId="11" borderId="31" xfId="17" applyFont="1" applyFill="1" applyBorder="1" applyAlignment="1">
      <alignment horizontal="center" vertical="center" wrapText="1"/>
    </xf>
    <xf numFmtId="0" fontId="30" fillId="11" borderId="4" xfId="17" applyFont="1" applyFill="1" applyBorder="1" applyAlignment="1">
      <alignment horizontal="center" vertical="center" wrapText="1"/>
    </xf>
    <xf numFmtId="182" fontId="30" fillId="0" borderId="110" xfId="16" quotePrefix="1" applyNumberFormat="1" applyFont="1" applyBorder="1" applyAlignment="1">
      <alignment horizontal="left" vertical="center"/>
    </xf>
    <xf numFmtId="182" fontId="30" fillId="0" borderId="118" xfId="16" quotePrefix="1" applyNumberFormat="1" applyFont="1" applyBorder="1" applyAlignment="1">
      <alignment horizontal="left" vertical="center"/>
    </xf>
    <xf numFmtId="182" fontId="30" fillId="0" borderId="117" xfId="16" quotePrefix="1" applyNumberFormat="1" applyFont="1" applyBorder="1" applyAlignment="1">
      <alignment horizontal="left" vertical="center"/>
    </xf>
    <xf numFmtId="0" fontId="30" fillId="0" borderId="40" xfId="17" applyFont="1" applyBorder="1" applyAlignment="1">
      <alignment horizontal="center" vertical="center" wrapText="1"/>
    </xf>
    <xf numFmtId="0" fontId="30" fillId="0" borderId="0" xfId="17" applyFont="1" applyAlignment="1">
      <alignment horizontal="left" vertical="center"/>
    </xf>
    <xf numFmtId="0" fontId="30" fillId="0" borderId="33" xfId="17" applyFont="1" applyBorder="1" applyAlignment="1">
      <alignment horizontal="left" vertical="center"/>
    </xf>
    <xf numFmtId="0" fontId="30" fillId="0" borderId="43" xfId="16" applyFont="1" applyBorder="1" applyAlignment="1">
      <alignment horizontal="left" vertical="center" wrapText="1"/>
    </xf>
    <xf numFmtId="0" fontId="30" fillId="0" borderId="40" xfId="16" applyFont="1" applyBorder="1" applyAlignment="1">
      <alignment horizontal="left" vertical="center" wrapText="1"/>
    </xf>
    <xf numFmtId="0" fontId="30" fillId="0" borderId="42" xfId="16" applyFont="1" applyBorder="1" applyAlignment="1">
      <alignment horizontal="left" vertical="center" wrapText="1"/>
    </xf>
    <xf numFmtId="0" fontId="30" fillId="0" borderId="31" xfId="16" applyFont="1" applyBorder="1" applyAlignment="1">
      <alignment horizontal="left" vertical="center" wrapText="1"/>
    </xf>
    <xf numFmtId="0" fontId="30" fillId="0" borderId="30" xfId="16" applyFont="1" applyBorder="1" applyAlignment="1">
      <alignment horizontal="left" vertical="center" wrapText="1"/>
    </xf>
    <xf numFmtId="0" fontId="30" fillId="0" borderId="43" xfId="17" applyFont="1" applyBorder="1" applyAlignment="1">
      <alignment horizontal="left" vertical="center" wrapText="1"/>
    </xf>
    <xf numFmtId="0" fontId="30" fillId="0" borderId="40" xfId="17" applyFont="1" applyBorder="1" applyAlignment="1">
      <alignment horizontal="left" vertical="center" wrapText="1"/>
    </xf>
    <xf numFmtId="0" fontId="30" fillId="0" borderId="42" xfId="17" applyFont="1" applyBorder="1" applyAlignment="1">
      <alignment horizontal="left" vertical="center" wrapText="1"/>
    </xf>
    <xf numFmtId="0" fontId="30" fillId="0" borderId="31" xfId="17" applyFont="1" applyBorder="1" applyAlignment="1">
      <alignment horizontal="left" vertical="center" wrapText="1"/>
    </xf>
    <xf numFmtId="0" fontId="30" fillId="0" borderId="4" xfId="17" applyFont="1" applyBorder="1" applyAlignment="1">
      <alignment horizontal="left" vertical="center" wrapText="1"/>
    </xf>
    <xf numFmtId="0" fontId="30" fillId="0" borderId="30" xfId="17" applyFont="1" applyBorder="1" applyAlignment="1">
      <alignment horizontal="left" vertical="center" wrapText="1"/>
    </xf>
    <xf numFmtId="0" fontId="30" fillId="0" borderId="4" xfId="16" applyFont="1" applyBorder="1" applyAlignment="1">
      <alignment horizontal="left" vertical="center"/>
    </xf>
    <xf numFmtId="0" fontId="30" fillId="11" borderId="1" xfId="16" applyFont="1" applyFill="1" applyBorder="1" applyAlignment="1">
      <alignment horizontal="center" vertical="center" wrapText="1"/>
    </xf>
    <xf numFmtId="182" fontId="30" fillId="0" borderId="125" xfId="16" quotePrefix="1" applyNumberFormat="1" applyFont="1" applyBorder="1" applyAlignment="1">
      <alignment horizontal="center" vertical="center"/>
    </xf>
    <xf numFmtId="182" fontId="30" fillId="0" borderId="124" xfId="16" quotePrefix="1" applyNumberFormat="1" applyFont="1" applyBorder="1" applyAlignment="1">
      <alignment horizontal="center" vertical="center"/>
    </xf>
    <xf numFmtId="0" fontId="30" fillId="11" borderId="30" xfId="17" applyFont="1" applyFill="1" applyBorder="1" applyAlignment="1">
      <alignment horizontal="center" vertical="center" wrapText="1"/>
    </xf>
    <xf numFmtId="0" fontId="30" fillId="0" borderId="118" xfId="17" applyFont="1" applyBorder="1" applyAlignment="1">
      <alignment horizontal="left" vertical="center"/>
    </xf>
    <xf numFmtId="0" fontId="27" fillId="0" borderId="43" xfId="4" applyFont="1" applyBorder="1" applyAlignment="1">
      <alignment horizontal="center" vertical="center"/>
    </xf>
    <xf numFmtId="0" fontId="27" fillId="0" borderId="40" xfId="4" applyFont="1" applyBorder="1" applyAlignment="1">
      <alignment horizontal="center" vertical="center"/>
    </xf>
    <xf numFmtId="0" fontId="27" fillId="0" borderId="42" xfId="4" applyFont="1" applyBorder="1" applyAlignment="1">
      <alignment horizontal="center" vertical="center"/>
    </xf>
    <xf numFmtId="0" fontId="27" fillId="0" borderId="31" xfId="4" applyFont="1" applyBorder="1" applyAlignment="1">
      <alignment horizontal="center" vertical="center"/>
    </xf>
    <xf numFmtId="0" fontId="27" fillId="0" borderId="4" xfId="4" applyFont="1" applyBorder="1" applyAlignment="1">
      <alignment horizontal="center" vertical="center"/>
    </xf>
    <xf numFmtId="0" fontId="27" fillId="0" borderId="30" xfId="4" applyFont="1" applyBorder="1" applyAlignment="1">
      <alignment horizontal="center" vertical="center"/>
    </xf>
    <xf numFmtId="58" fontId="27" fillId="0" borderId="5" xfId="4" applyNumberFormat="1" applyFont="1" applyBorder="1" applyAlignment="1">
      <alignment horizontal="center" vertical="center" wrapText="1"/>
    </xf>
    <xf numFmtId="176" fontId="27" fillId="0" borderId="5" xfId="4" applyNumberFormat="1" applyFont="1" applyBorder="1" applyAlignment="1">
      <alignment horizontal="left" vertical="center" wrapText="1"/>
    </xf>
    <xf numFmtId="176" fontId="27" fillId="0" borderId="2" xfId="4" applyNumberFormat="1" applyFont="1" applyBorder="1" applyAlignment="1">
      <alignment horizontal="left" vertical="center" wrapText="1"/>
    </xf>
    <xf numFmtId="0" fontId="27" fillId="0" borderId="6" xfId="4" applyFont="1" applyBorder="1" applyAlignment="1">
      <alignment horizontal="center" vertical="center"/>
    </xf>
    <xf numFmtId="0" fontId="27" fillId="0" borderId="5" xfId="4" applyFont="1" applyBorder="1" applyAlignment="1">
      <alignment horizontal="center" vertical="center"/>
    </xf>
    <xf numFmtId="0" fontId="27" fillId="0" borderId="2" xfId="4" applyFont="1" applyBorder="1" applyAlignment="1">
      <alignment horizontal="center" vertical="center"/>
    </xf>
    <xf numFmtId="0" fontId="27" fillId="8" borderId="6" xfId="4" applyFont="1" applyFill="1" applyBorder="1" applyAlignment="1">
      <alignment horizontal="center" vertical="center" wrapText="1"/>
    </xf>
    <xf numFmtId="0" fontId="27" fillId="8" borderId="2" xfId="4" applyFont="1" applyFill="1" applyBorder="1" applyAlignment="1">
      <alignment horizontal="center" vertical="center" wrapText="1"/>
    </xf>
    <xf numFmtId="0" fontId="27" fillId="8" borderId="6" xfId="4" applyFont="1" applyFill="1" applyBorder="1" applyAlignment="1">
      <alignment horizontal="center" vertical="center" shrinkToFit="1"/>
    </xf>
    <xf numFmtId="0" fontId="27" fillId="8" borderId="5" xfId="4" applyFont="1" applyFill="1" applyBorder="1" applyAlignment="1">
      <alignment horizontal="center" vertical="center" shrinkToFit="1"/>
    </xf>
    <xf numFmtId="0" fontId="27" fillId="8" borderId="2" xfId="4" applyFont="1" applyFill="1" applyBorder="1" applyAlignment="1">
      <alignment horizontal="center" vertical="center" shrinkToFit="1"/>
    </xf>
    <xf numFmtId="0" fontId="27" fillId="0" borderId="6" xfId="4" applyFont="1" applyBorder="1" applyAlignment="1">
      <alignment horizontal="center" vertical="center" wrapText="1"/>
    </xf>
    <xf numFmtId="0" fontId="27" fillId="0" borderId="5" xfId="4" applyFont="1" applyBorder="1" applyAlignment="1">
      <alignment horizontal="center" vertical="center" wrapText="1"/>
    </xf>
    <xf numFmtId="0" fontId="27" fillId="0" borderId="2" xfId="4" applyFont="1" applyBorder="1" applyAlignment="1">
      <alignment horizontal="center" vertical="center" wrapText="1"/>
    </xf>
    <xf numFmtId="180" fontId="38" fillId="0" borderId="0" xfId="3" applyNumberFormat="1" applyFont="1" applyAlignment="1">
      <alignment horizontal="left" vertical="center"/>
    </xf>
    <xf numFmtId="0" fontId="38" fillId="0" borderId="0" xfId="3" applyFont="1" applyAlignment="1">
      <alignment horizontal="right" vertical="center"/>
    </xf>
    <xf numFmtId="0" fontId="38" fillId="0" borderId="0" xfId="3" applyFont="1" applyAlignment="1">
      <alignment horizontal="left" vertical="center" shrinkToFit="1"/>
    </xf>
    <xf numFmtId="0" fontId="38" fillId="0" borderId="0" xfId="3" applyFont="1" applyAlignment="1">
      <alignment horizontal="distributed" vertical="center"/>
    </xf>
    <xf numFmtId="0" fontId="38" fillId="0" borderId="0" xfId="3" applyFont="1" applyAlignment="1">
      <alignment horizontal="left" vertical="center"/>
    </xf>
    <xf numFmtId="0" fontId="27" fillId="0" borderId="4" xfId="3" applyFont="1" applyBorder="1" applyAlignment="1">
      <alignment horizontal="left" vertical="center" wrapText="1"/>
    </xf>
    <xf numFmtId="0" fontId="27" fillId="0" borderId="30" xfId="3" applyFont="1" applyBorder="1" applyAlignment="1">
      <alignment horizontal="left" vertical="center" wrapText="1"/>
    </xf>
    <xf numFmtId="0" fontId="30" fillId="0" borderId="0" xfId="3" applyFont="1" applyAlignment="1">
      <alignment horizontal="right" vertical="center"/>
    </xf>
    <xf numFmtId="176" fontId="27" fillId="0" borderId="0" xfId="3" applyNumberFormat="1" applyFont="1" applyAlignment="1">
      <alignment horizontal="left" vertical="center"/>
    </xf>
    <xf numFmtId="0" fontId="27" fillId="0" borderId="5" xfId="4" applyFont="1" applyBorder="1" applyAlignment="1">
      <alignment horizontal="left" vertical="center" wrapText="1"/>
    </xf>
    <xf numFmtId="58" fontId="27" fillId="0" borderId="45" xfId="4" applyNumberFormat="1" applyFont="1" applyBorder="1" applyAlignment="1">
      <alignment horizontal="center" vertical="center" wrapText="1"/>
    </xf>
    <xf numFmtId="0" fontId="27" fillId="8" borderId="43" xfId="4" applyFont="1" applyFill="1" applyBorder="1" applyAlignment="1">
      <alignment horizontal="center" vertical="center" wrapText="1"/>
    </xf>
    <xf numFmtId="0" fontId="27" fillId="8" borderId="40" xfId="4" applyFont="1" applyFill="1" applyBorder="1" applyAlignment="1">
      <alignment horizontal="center" vertical="center" wrapText="1"/>
    </xf>
    <xf numFmtId="0" fontId="27" fillId="8" borderId="42" xfId="4" applyFont="1" applyFill="1" applyBorder="1" applyAlignment="1">
      <alignment horizontal="center" vertical="center" wrapText="1"/>
    </xf>
    <xf numFmtId="0" fontId="27" fillId="8" borderId="31" xfId="4" applyFont="1" applyFill="1" applyBorder="1" applyAlignment="1">
      <alignment horizontal="center" vertical="center" wrapText="1"/>
    </xf>
    <xf numFmtId="0" fontId="27" fillId="8" borderId="4" xfId="4" applyFont="1" applyFill="1" applyBorder="1" applyAlignment="1">
      <alignment horizontal="center" vertical="center" wrapText="1"/>
    </xf>
    <xf numFmtId="0" fontId="27" fillId="8" borderId="30" xfId="4" applyFont="1" applyFill="1" applyBorder="1" applyAlignment="1">
      <alignment horizontal="center" vertical="center" wrapText="1"/>
    </xf>
    <xf numFmtId="49" fontId="38" fillId="0" borderId="0" xfId="3" applyNumberFormat="1" applyFont="1" applyAlignment="1">
      <alignment horizontal="left" vertical="center"/>
    </xf>
    <xf numFmtId="0" fontId="27" fillId="0" borderId="6" xfId="3" quotePrefix="1" applyFont="1" applyBorder="1" applyAlignment="1">
      <alignment horizontal="right" vertical="center" wrapText="1"/>
    </xf>
    <xf numFmtId="0" fontId="27" fillId="0" borderId="5" xfId="3" quotePrefix="1" applyFont="1" applyBorder="1" applyAlignment="1">
      <alignment horizontal="right" vertical="center" wrapText="1"/>
    </xf>
    <xf numFmtId="0" fontId="27" fillId="8" borderId="6" xfId="4" applyFont="1" applyFill="1" applyBorder="1" applyAlignment="1">
      <alignment horizontal="center" vertical="center"/>
    </xf>
    <xf numFmtId="0" fontId="27" fillId="8" borderId="5" xfId="4" applyFont="1" applyFill="1" applyBorder="1" applyAlignment="1">
      <alignment horizontal="center" vertical="center"/>
    </xf>
    <xf numFmtId="0" fontId="27" fillId="8" borderId="2" xfId="4" applyFont="1" applyFill="1" applyBorder="1" applyAlignment="1">
      <alignment horizontal="center" vertical="center"/>
    </xf>
    <xf numFmtId="0" fontId="31" fillId="7" borderId="0" xfId="3" applyFont="1" applyFill="1" applyAlignment="1">
      <alignment horizontal="left" vertical="center"/>
    </xf>
    <xf numFmtId="0" fontId="27" fillId="8" borderId="1" xfId="4" applyFont="1" applyFill="1" applyBorder="1" applyAlignment="1">
      <alignment horizontal="center" vertical="center" wrapText="1"/>
    </xf>
    <xf numFmtId="0" fontId="27" fillId="8" borderId="6" xfId="3" applyFont="1" applyFill="1" applyBorder="1" applyAlignment="1">
      <alignment horizontal="center" vertical="center" wrapText="1"/>
    </xf>
    <xf numFmtId="0" fontId="27" fillId="8" borderId="5" xfId="3" applyFont="1" applyFill="1" applyBorder="1" applyAlignment="1">
      <alignment horizontal="center" vertical="center"/>
    </xf>
    <xf numFmtId="0" fontId="27" fillId="8" borderId="5" xfId="4" applyFont="1" applyFill="1" applyBorder="1" applyAlignment="1">
      <alignment horizontal="center" vertical="center" wrapText="1"/>
    </xf>
    <xf numFmtId="0" fontId="33" fillId="0" borderId="6" xfId="4" applyFont="1" applyBorder="1" applyAlignment="1">
      <alignment horizontal="left" vertical="top" wrapText="1"/>
    </xf>
    <xf numFmtId="0" fontId="33" fillId="0" borderId="5" xfId="4" applyFont="1" applyBorder="1" applyAlignment="1">
      <alignment horizontal="left" vertical="top" wrapText="1"/>
    </xf>
    <xf numFmtId="0" fontId="33" fillId="0" borderId="2" xfId="4" applyFont="1" applyBorder="1" applyAlignment="1">
      <alignment horizontal="left" vertical="top" wrapText="1"/>
    </xf>
    <xf numFmtId="180" fontId="27" fillId="0" borderId="5" xfId="3" applyNumberFormat="1" applyFont="1" applyBorder="1" applyAlignment="1">
      <alignment horizontal="center" vertical="center"/>
    </xf>
    <xf numFmtId="180" fontId="27" fillId="0" borderId="2" xfId="3" applyNumberFormat="1" applyFont="1" applyBorder="1" applyAlignment="1">
      <alignment horizontal="center" vertical="center"/>
    </xf>
    <xf numFmtId="0" fontId="27" fillId="0" borderId="6" xfId="3" applyFont="1" applyBorder="1" applyAlignment="1">
      <alignment horizontal="center" vertical="center" wrapText="1"/>
    </xf>
    <xf numFmtId="0" fontId="27" fillId="0" borderId="2" xfId="3" applyFont="1" applyBorder="1" applyAlignment="1">
      <alignment horizontal="center" vertical="center" wrapText="1"/>
    </xf>
    <xf numFmtId="0" fontId="27" fillId="8" borderId="43" xfId="3" applyFont="1" applyFill="1" applyBorder="1" applyAlignment="1">
      <alignment horizontal="center" vertical="center" wrapText="1"/>
    </xf>
    <xf numFmtId="0" fontId="27" fillId="8" borderId="40" xfId="3" applyFont="1" applyFill="1" applyBorder="1" applyAlignment="1">
      <alignment horizontal="center" vertical="center" wrapText="1"/>
    </xf>
    <xf numFmtId="0" fontId="27" fillId="8" borderId="42" xfId="3" applyFont="1" applyFill="1" applyBorder="1" applyAlignment="1">
      <alignment horizontal="center" vertical="center" wrapText="1"/>
    </xf>
    <xf numFmtId="0" fontId="27" fillId="8" borderId="31" xfId="3" applyFont="1" applyFill="1" applyBorder="1" applyAlignment="1">
      <alignment horizontal="center" vertical="center" wrapText="1"/>
    </xf>
    <xf numFmtId="0" fontId="27" fillId="8" borderId="4" xfId="3" applyFont="1" applyFill="1" applyBorder="1" applyAlignment="1">
      <alignment horizontal="center" vertical="center" wrapText="1"/>
    </xf>
    <xf numFmtId="0" fontId="27" fillId="8" borderId="30" xfId="3" applyFont="1" applyFill="1" applyBorder="1" applyAlignment="1">
      <alignment horizontal="center" vertical="center" wrapText="1"/>
    </xf>
    <xf numFmtId="0" fontId="33" fillId="0" borderId="31" xfId="3" applyFont="1" applyBorder="1" applyAlignment="1">
      <alignment horizontal="left" vertical="center" wrapText="1"/>
    </xf>
    <xf numFmtId="0" fontId="33" fillId="0" borderId="4" xfId="3" applyFont="1" applyBorder="1" applyAlignment="1">
      <alignment horizontal="left" vertical="center"/>
    </xf>
    <xf numFmtId="0" fontId="33" fillId="0" borderId="30" xfId="3" applyFont="1" applyBorder="1" applyAlignment="1">
      <alignment horizontal="left" vertical="center"/>
    </xf>
    <xf numFmtId="0" fontId="33" fillId="0" borderId="5" xfId="4" applyFont="1" applyBorder="1" applyAlignment="1">
      <alignment horizontal="left" vertical="top"/>
    </xf>
    <xf numFmtId="0" fontId="33" fillId="0" borderId="2" xfId="4" applyFont="1" applyBorder="1" applyAlignment="1">
      <alignment horizontal="left" vertical="top"/>
    </xf>
    <xf numFmtId="0" fontId="33" fillId="0" borderId="43" xfId="3" applyFont="1" applyBorder="1" applyAlignment="1">
      <alignment horizontal="left" vertical="top" wrapText="1"/>
    </xf>
    <xf numFmtId="0" fontId="33" fillId="0" borderId="40" xfId="3" applyFont="1" applyBorder="1" applyAlignment="1">
      <alignment horizontal="left" vertical="top"/>
    </xf>
    <xf numFmtId="0" fontId="33" fillId="0" borderId="42" xfId="3" applyFont="1" applyBorder="1" applyAlignment="1">
      <alignment horizontal="left" vertical="top"/>
    </xf>
    <xf numFmtId="0" fontId="27" fillId="8" borderId="1" xfId="3" applyFont="1" applyFill="1" applyBorder="1" applyAlignment="1">
      <alignment horizontal="center" vertical="center"/>
    </xf>
    <xf numFmtId="182" fontId="27" fillId="0" borderId="6" xfId="3" quotePrefix="1" applyNumberFormat="1" applyFont="1" applyBorder="1" applyAlignment="1">
      <alignment horizontal="center" vertical="center"/>
    </xf>
    <xf numFmtId="182" fontId="27" fillId="0" borderId="5" xfId="3" quotePrefix="1" applyNumberFormat="1" applyFont="1" applyBorder="1" applyAlignment="1">
      <alignment horizontal="center" vertical="center"/>
    </xf>
    <xf numFmtId="182" fontId="27" fillId="0" borderId="2" xfId="3" quotePrefix="1" applyNumberFormat="1" applyFont="1" applyBorder="1" applyAlignment="1">
      <alignment horizontal="center" vertical="center"/>
    </xf>
    <xf numFmtId="0" fontId="27" fillId="0" borderId="1" xfId="3" quotePrefix="1" applyFont="1" applyBorder="1" applyAlignment="1" applyProtection="1">
      <alignment horizontal="center" vertical="center"/>
      <protection locked="0"/>
    </xf>
    <xf numFmtId="0" fontId="27" fillId="8" borderId="5" xfId="3" applyFont="1" applyFill="1" applyBorder="1" applyAlignment="1">
      <alignment horizontal="center" vertical="center" wrapText="1"/>
    </xf>
    <xf numFmtId="0" fontId="27" fillId="8" borderId="2" xfId="3" applyFont="1" applyFill="1" applyBorder="1" applyAlignment="1">
      <alignment horizontal="center" vertical="center" wrapText="1"/>
    </xf>
    <xf numFmtId="0" fontId="27" fillId="0" borderId="6" xfId="3" quotePrefix="1" applyFont="1" applyBorder="1" applyAlignment="1">
      <alignment horizontal="center" vertical="center" wrapText="1"/>
    </xf>
    <xf numFmtId="0" fontId="27" fillId="0" borderId="5" xfId="3" quotePrefix="1" applyFont="1" applyBorder="1" applyAlignment="1">
      <alignment horizontal="center" vertical="center" wrapText="1"/>
    </xf>
    <xf numFmtId="0" fontId="27" fillId="0" borderId="2" xfId="3" quotePrefix="1" applyFont="1" applyBorder="1" applyAlignment="1">
      <alignment horizontal="center" vertical="center" wrapText="1"/>
    </xf>
    <xf numFmtId="182" fontId="27" fillId="8" borderId="6" xfId="3" quotePrefix="1" applyNumberFormat="1" applyFont="1" applyFill="1" applyBorder="1" applyAlignment="1">
      <alignment horizontal="center" vertical="center"/>
    </xf>
    <xf numFmtId="182" fontId="27" fillId="8" borderId="5" xfId="3" quotePrefix="1" applyNumberFormat="1" applyFont="1" applyFill="1" applyBorder="1" applyAlignment="1">
      <alignment horizontal="center" vertical="center"/>
    </xf>
    <xf numFmtId="182" fontId="27" fillId="8" borderId="2" xfId="3" quotePrefix="1" applyNumberFormat="1" applyFont="1" applyFill="1" applyBorder="1" applyAlignment="1">
      <alignment horizontal="center" vertical="center"/>
    </xf>
    <xf numFmtId="0" fontId="27" fillId="0" borderId="5" xfId="3" applyFont="1" applyBorder="1" applyAlignment="1">
      <alignment horizontal="center" vertical="center" wrapText="1"/>
    </xf>
    <xf numFmtId="0" fontId="27" fillId="0" borderId="6" xfId="3" quotePrefix="1" applyFont="1" applyBorder="1" applyAlignment="1">
      <alignment horizontal="center" vertical="center"/>
    </xf>
    <xf numFmtId="0" fontId="27" fillId="0" borderId="5" xfId="3" quotePrefix="1" applyFont="1" applyBorder="1" applyAlignment="1">
      <alignment horizontal="center" vertical="center"/>
    </xf>
    <xf numFmtId="0" fontId="27" fillId="0" borderId="2" xfId="3" quotePrefix="1" applyFont="1" applyBorder="1" applyAlignment="1">
      <alignment horizontal="center" vertical="center"/>
    </xf>
    <xf numFmtId="0" fontId="27" fillId="8" borderId="6" xfId="3" applyFont="1" applyFill="1" applyBorder="1" applyAlignment="1">
      <alignment horizontal="center" vertical="center"/>
    </xf>
    <xf numFmtId="0" fontId="27" fillId="8" borderId="2" xfId="3" applyFont="1" applyFill="1" applyBorder="1" applyAlignment="1">
      <alignment horizontal="center" vertical="center"/>
    </xf>
    <xf numFmtId="182" fontId="27" fillId="0" borderId="6" xfId="3" quotePrefix="1" applyNumberFormat="1" applyFont="1" applyBorder="1" applyAlignment="1">
      <alignment horizontal="center" vertical="center" wrapText="1"/>
    </xf>
    <xf numFmtId="182" fontId="27" fillId="0" borderId="5" xfId="3" quotePrefix="1" applyNumberFormat="1" applyFont="1" applyBorder="1" applyAlignment="1">
      <alignment horizontal="center" vertical="center" wrapText="1"/>
    </xf>
    <xf numFmtId="182" fontId="27" fillId="0" borderId="5" xfId="3" quotePrefix="1" applyNumberFormat="1" applyFont="1" applyBorder="1" applyAlignment="1">
      <alignment horizontal="left" vertical="center" wrapText="1"/>
    </xf>
    <xf numFmtId="182" fontId="27" fillId="0" borderId="2" xfId="3" quotePrefix="1" applyNumberFormat="1" applyFont="1" applyBorder="1" applyAlignment="1">
      <alignment horizontal="left" vertical="center" wrapText="1"/>
    </xf>
    <xf numFmtId="0" fontId="27" fillId="0" borderId="5" xfId="3" applyFont="1" applyBorder="1" applyAlignment="1">
      <alignment horizontal="right" vertical="center"/>
    </xf>
    <xf numFmtId="0" fontId="27" fillId="0" borderId="5" xfId="3" applyFont="1" applyBorder="1" applyAlignment="1">
      <alignment horizontal="center" vertical="center"/>
    </xf>
    <xf numFmtId="0" fontId="27" fillId="0" borderId="6" xfId="3" applyFont="1" applyBorder="1" applyAlignment="1">
      <alignment horizontal="left" vertical="center" wrapText="1"/>
    </xf>
    <xf numFmtId="0" fontId="27" fillId="0" borderId="5" xfId="3" applyFont="1" applyBorder="1" applyAlignment="1">
      <alignment horizontal="left" vertical="center" wrapText="1"/>
    </xf>
    <xf numFmtId="0" fontId="33" fillId="0" borderId="40" xfId="3" applyFont="1" applyBorder="1" applyAlignment="1">
      <alignment horizontal="left" vertical="top" wrapText="1"/>
    </xf>
    <xf numFmtId="0" fontId="33" fillId="0" borderId="42" xfId="3" applyFont="1" applyBorder="1" applyAlignment="1">
      <alignment horizontal="left" vertical="top" wrapText="1"/>
    </xf>
    <xf numFmtId="0" fontId="42" fillId="0" borderId="0" xfId="4" applyFont="1" applyAlignment="1">
      <alignment horizontal="left" vertical="center" wrapText="1"/>
    </xf>
    <xf numFmtId="0" fontId="30" fillId="0" borderId="4" xfId="3" applyFont="1" applyBorder="1" applyAlignment="1">
      <alignment horizontal="left" vertical="center"/>
    </xf>
    <xf numFmtId="0" fontId="27" fillId="0" borderId="31" xfId="3" applyFont="1" applyBorder="1" applyAlignment="1">
      <alignment horizontal="center" vertical="center" wrapText="1"/>
    </xf>
    <xf numFmtId="0" fontId="27" fillId="0" borderId="4" xfId="3" applyFont="1" applyBorder="1" applyAlignment="1">
      <alignment horizontal="center" vertical="center" wrapText="1"/>
    </xf>
    <xf numFmtId="0" fontId="27" fillId="0" borderId="30" xfId="3" applyFont="1" applyBorder="1" applyAlignment="1">
      <alignment horizontal="center" vertical="center" wrapText="1"/>
    </xf>
    <xf numFmtId="0" fontId="27" fillId="8" borderId="43" xfId="3" applyFont="1" applyFill="1" applyBorder="1" applyAlignment="1">
      <alignment horizontal="center" vertical="center"/>
    </xf>
    <xf numFmtId="0" fontId="27" fillId="8" borderId="40" xfId="3" applyFont="1" applyFill="1" applyBorder="1" applyAlignment="1">
      <alignment horizontal="center" vertical="center"/>
    </xf>
    <xf numFmtId="0" fontId="27" fillId="8" borderId="42" xfId="3" applyFont="1" applyFill="1" applyBorder="1" applyAlignment="1">
      <alignment horizontal="center" vertical="center"/>
    </xf>
    <xf numFmtId="0" fontId="27" fillId="8" borderId="31" xfId="3" applyFont="1" applyFill="1" applyBorder="1" applyAlignment="1">
      <alignment horizontal="center" vertical="center"/>
    </xf>
    <xf numFmtId="0" fontId="27" fillId="8" borderId="4" xfId="3" applyFont="1" applyFill="1" applyBorder="1" applyAlignment="1">
      <alignment horizontal="center" vertical="center"/>
    </xf>
    <xf numFmtId="0" fontId="27" fillId="8" borderId="30" xfId="3" applyFont="1" applyFill="1" applyBorder="1" applyAlignment="1">
      <alignment horizontal="center" vertical="center"/>
    </xf>
    <xf numFmtId="0" fontId="27" fillId="0" borderId="2" xfId="4" applyFont="1" applyBorder="1" applyAlignment="1">
      <alignment horizontal="left" vertical="center" wrapText="1"/>
    </xf>
    <xf numFmtId="58" fontId="22" fillId="0" borderId="31" xfId="3" applyNumberFormat="1" applyFont="1" applyBorder="1" applyAlignment="1">
      <alignment horizontal="left" vertical="top" wrapText="1"/>
    </xf>
    <xf numFmtId="0" fontId="22" fillId="0" borderId="4" xfId="3" applyFont="1" applyBorder="1" applyAlignment="1">
      <alignment horizontal="left" vertical="top" wrapText="1"/>
    </xf>
    <xf numFmtId="0" fontId="22" fillId="0" borderId="30" xfId="3" applyFont="1" applyBorder="1" applyAlignment="1">
      <alignment horizontal="left" vertical="top" wrapText="1"/>
    </xf>
    <xf numFmtId="180" fontId="27" fillId="0" borderId="40" xfId="3" applyNumberFormat="1" applyFont="1" applyBorder="1" applyAlignment="1">
      <alignment horizontal="center" vertical="center"/>
    </xf>
    <xf numFmtId="180" fontId="27" fillId="0" borderId="42" xfId="3" applyNumberFormat="1" applyFont="1" applyBorder="1" applyAlignment="1">
      <alignment horizontal="center" vertical="center"/>
    </xf>
    <xf numFmtId="180" fontId="27" fillId="0" borderId="4" xfId="3" applyNumberFormat="1" applyFont="1" applyBorder="1" applyAlignment="1">
      <alignment horizontal="center" vertical="center"/>
    </xf>
    <xf numFmtId="180" fontId="27" fillId="0" borderId="30" xfId="3" applyNumberFormat="1" applyFont="1" applyBorder="1" applyAlignment="1">
      <alignment horizontal="center" vertical="center"/>
    </xf>
    <xf numFmtId="180" fontId="27" fillId="0" borderId="40" xfId="3" applyNumberFormat="1" applyFont="1" applyBorder="1" applyAlignment="1">
      <alignment horizontal="left" vertical="center" wrapText="1"/>
    </xf>
    <xf numFmtId="176" fontId="27" fillId="0" borderId="6" xfId="3" applyNumberFormat="1" applyFont="1" applyBorder="1" applyAlignment="1">
      <alignment horizontal="center" vertical="center"/>
    </xf>
    <xf numFmtId="176" fontId="27" fillId="0" borderId="5" xfId="3" applyNumberFormat="1" applyFont="1" applyBorder="1" applyAlignment="1">
      <alignment horizontal="center" vertical="center"/>
    </xf>
    <xf numFmtId="176" fontId="27" fillId="0" borderId="2" xfId="3" applyNumberFormat="1" applyFont="1" applyBorder="1" applyAlignment="1">
      <alignment horizontal="center" vertical="center"/>
    </xf>
    <xf numFmtId="179" fontId="27" fillId="0" borderId="6" xfId="3" applyNumberFormat="1" applyFont="1" applyBorder="1" applyAlignment="1">
      <alignment horizontal="center" vertical="center"/>
    </xf>
    <xf numFmtId="179" fontId="27" fillId="0" borderId="5" xfId="3" applyNumberFormat="1" applyFont="1" applyBorder="1" applyAlignment="1">
      <alignment horizontal="center" vertical="center"/>
    </xf>
    <xf numFmtId="0" fontId="27" fillId="8" borderId="7" xfId="4" applyFont="1" applyFill="1" applyBorder="1" applyAlignment="1">
      <alignment horizontal="center" vertical="center" wrapText="1"/>
    </xf>
    <xf numFmtId="0" fontId="27" fillId="8" borderId="0" xfId="4" applyFont="1" applyFill="1" applyAlignment="1">
      <alignment horizontal="center" vertical="center" wrapText="1"/>
    </xf>
    <xf numFmtId="0" fontId="27" fillId="8" borderId="33" xfId="4" applyFont="1" applyFill="1" applyBorder="1" applyAlignment="1">
      <alignment horizontal="center" vertical="center" wrapText="1"/>
    </xf>
    <xf numFmtId="0" fontId="27" fillId="8" borderId="9" xfId="4" applyFont="1" applyFill="1" applyBorder="1" applyAlignment="1">
      <alignment horizontal="center" vertical="center" textRotation="255" wrapText="1"/>
    </xf>
    <xf numFmtId="0" fontId="27" fillId="8" borderId="3" xfId="4" applyFont="1" applyFill="1" applyBorder="1" applyAlignment="1">
      <alignment horizontal="center" vertical="center" textRotation="255" wrapText="1"/>
    </xf>
    <xf numFmtId="0" fontId="27" fillId="0" borderId="43" xfId="3" applyFont="1" applyBorder="1" applyAlignment="1">
      <alignment horizontal="center" vertical="center"/>
    </xf>
    <xf numFmtId="0" fontId="27" fillId="0" borderId="40" xfId="3" applyFont="1" applyBorder="1" applyAlignment="1">
      <alignment horizontal="center" vertical="center"/>
    </xf>
    <xf numFmtId="0" fontId="27" fillId="0" borderId="42" xfId="3" applyFont="1" applyBorder="1" applyAlignment="1">
      <alignment horizontal="center" vertical="center"/>
    </xf>
    <xf numFmtId="0" fontId="27" fillId="0" borderId="31" xfId="3" applyFont="1" applyBorder="1" applyAlignment="1">
      <alignment horizontal="center" vertical="center"/>
    </xf>
    <xf numFmtId="0" fontId="27" fillId="0" borderId="4" xfId="3" applyFont="1" applyBorder="1" applyAlignment="1">
      <alignment horizontal="center" vertical="center"/>
    </xf>
    <xf numFmtId="0" fontId="27" fillId="0" borderId="30" xfId="3" applyFont="1" applyBorder="1" applyAlignment="1">
      <alignment horizontal="center" vertical="center"/>
    </xf>
    <xf numFmtId="0" fontId="27" fillId="8" borderId="45" xfId="4" applyFont="1" applyFill="1" applyBorder="1" applyAlignment="1">
      <alignment horizontal="center" vertical="center" wrapText="1"/>
    </xf>
    <xf numFmtId="0" fontId="30" fillId="8" borderId="45" xfId="4" applyFont="1" applyFill="1" applyBorder="1" applyAlignment="1">
      <alignment horizontal="center" vertical="center" wrapText="1"/>
    </xf>
    <xf numFmtId="0" fontId="30" fillId="8" borderId="2" xfId="4" applyFont="1" applyFill="1" applyBorder="1" applyAlignment="1">
      <alignment horizontal="center" vertical="center" wrapText="1"/>
    </xf>
    <xf numFmtId="0" fontId="29" fillId="8" borderId="45" xfId="4" applyFont="1" applyFill="1" applyBorder="1" applyAlignment="1">
      <alignment horizontal="center" vertical="center" wrapText="1"/>
    </xf>
    <xf numFmtId="0" fontId="29" fillId="8" borderId="2" xfId="4" applyFont="1" applyFill="1" applyBorder="1" applyAlignment="1">
      <alignment horizontal="center" vertical="center" wrapText="1"/>
    </xf>
    <xf numFmtId="0" fontId="27" fillId="8" borderId="49" xfId="4" applyFont="1" applyFill="1" applyBorder="1" applyAlignment="1">
      <alignment horizontal="center" vertical="center" wrapText="1"/>
    </xf>
    <xf numFmtId="0" fontId="27" fillId="8" borderId="47" xfId="4" applyFont="1" applyFill="1" applyBorder="1" applyAlignment="1">
      <alignment horizontal="center" vertical="center" wrapText="1"/>
    </xf>
    <xf numFmtId="0" fontId="27" fillId="8" borderId="48" xfId="4" applyFont="1" applyFill="1" applyBorder="1" applyAlignment="1">
      <alignment horizontal="center" vertical="center" wrapText="1"/>
    </xf>
    <xf numFmtId="0" fontId="27" fillId="8" borderId="46" xfId="4" applyFont="1" applyFill="1" applyBorder="1" applyAlignment="1">
      <alignment horizontal="center" vertical="center" wrapText="1"/>
    </xf>
    <xf numFmtId="0" fontId="27" fillId="8" borderId="50" xfId="4" applyFont="1" applyFill="1" applyBorder="1" applyAlignment="1">
      <alignment horizontal="center" vertical="center" wrapText="1"/>
    </xf>
    <xf numFmtId="0" fontId="28" fillId="0" borderId="0" xfId="3" applyFont="1" applyAlignment="1">
      <alignment horizontal="center" vertical="center"/>
    </xf>
    <xf numFmtId="0" fontId="27" fillId="0" borderId="6" xfId="3" applyFont="1" applyBorder="1" applyAlignment="1">
      <alignment horizontal="center" vertical="center"/>
    </xf>
    <xf numFmtId="0" fontId="27" fillId="0" borderId="2" xfId="3" applyFont="1" applyBorder="1" applyAlignment="1">
      <alignment horizontal="center" vertical="center"/>
    </xf>
    <xf numFmtId="0" fontId="27" fillId="8" borderId="8" xfId="4" applyFont="1" applyFill="1" applyBorder="1" applyAlignment="1">
      <alignment horizontal="center" vertical="center" wrapText="1"/>
    </xf>
    <xf numFmtId="0" fontId="27" fillId="8" borderId="3" xfId="4" applyFont="1" applyFill="1" applyBorder="1" applyAlignment="1">
      <alignment horizontal="center" vertical="center" wrapText="1"/>
    </xf>
    <xf numFmtId="0" fontId="30" fillId="0" borderId="0" xfId="3" applyFont="1" applyAlignment="1">
      <alignment horizontal="center" vertical="center"/>
    </xf>
    <xf numFmtId="0" fontId="27" fillId="8" borderId="7" xfId="3" applyFont="1" applyFill="1" applyBorder="1" applyAlignment="1">
      <alignment horizontal="center" vertical="center" wrapText="1"/>
    </xf>
    <xf numFmtId="0" fontId="27" fillId="8" borderId="33" xfId="3" applyFont="1" applyFill="1" applyBorder="1" applyAlignment="1">
      <alignment horizontal="center" vertical="center" wrapText="1"/>
    </xf>
    <xf numFmtId="0" fontId="27" fillId="8" borderId="1" xfId="4" applyFont="1" applyFill="1" applyBorder="1" applyAlignment="1">
      <alignment horizontal="center" vertical="center"/>
    </xf>
    <xf numFmtId="0" fontId="29" fillId="0" borderId="0" xfId="3" applyFont="1" applyAlignment="1">
      <alignment horizontal="center" vertical="center"/>
    </xf>
    <xf numFmtId="0" fontId="27" fillId="0" borderId="45" xfId="4" applyFont="1" applyBorder="1" applyAlignment="1">
      <alignment horizontal="center" vertical="center" wrapText="1"/>
    </xf>
    <xf numFmtId="0" fontId="30" fillId="0" borderId="45" xfId="4" applyFont="1" applyBorder="1" applyAlignment="1">
      <alignment horizontal="center" vertical="center" wrapText="1"/>
    </xf>
    <xf numFmtId="0" fontId="30" fillId="0" borderId="5" xfId="4" applyFont="1" applyBorder="1" applyAlignment="1">
      <alignment horizontal="center" vertical="center" wrapText="1"/>
    </xf>
    <xf numFmtId="0" fontId="30" fillId="0" borderId="2" xfId="4" applyFont="1" applyBorder="1" applyAlignment="1">
      <alignment horizontal="center" vertical="center" wrapText="1"/>
    </xf>
    <xf numFmtId="0" fontId="27" fillId="0" borderId="43" xfId="4" applyFont="1" applyBorder="1" applyAlignment="1">
      <alignment horizontal="center" vertical="center" wrapText="1"/>
    </xf>
    <xf numFmtId="0" fontId="27" fillId="0" borderId="40" xfId="4" applyFont="1" applyBorder="1" applyAlignment="1">
      <alignment horizontal="center" vertical="center" wrapText="1"/>
    </xf>
    <xf numFmtId="0" fontId="27" fillId="0" borderId="42" xfId="4" applyFont="1" applyBorder="1" applyAlignment="1">
      <alignment horizontal="center" vertical="center" wrapText="1"/>
    </xf>
    <xf numFmtId="0" fontId="27" fillId="0" borderId="31" xfId="4" applyFont="1" applyBorder="1" applyAlignment="1">
      <alignment horizontal="center" vertical="center" wrapText="1"/>
    </xf>
    <xf numFmtId="0" fontId="27" fillId="0" borderId="4" xfId="4" applyFont="1" applyBorder="1" applyAlignment="1">
      <alignment horizontal="center" vertical="center" wrapText="1"/>
    </xf>
    <xf numFmtId="0" fontId="27" fillId="0" borderId="30" xfId="4" applyFont="1" applyBorder="1" applyAlignment="1">
      <alignment horizontal="center" vertical="center" wrapText="1"/>
    </xf>
    <xf numFmtId="182" fontId="27" fillId="0" borderId="43" xfId="3" quotePrefix="1" applyNumberFormat="1" applyFont="1" applyBorder="1" applyAlignment="1">
      <alignment horizontal="center" vertical="center"/>
    </xf>
    <xf numFmtId="182" fontId="27" fillId="0" borderId="40" xfId="3" quotePrefix="1" applyNumberFormat="1" applyFont="1" applyBorder="1" applyAlignment="1">
      <alignment horizontal="center" vertical="center"/>
    </xf>
    <xf numFmtId="182" fontId="27" fillId="0" borderId="40" xfId="3" quotePrefix="1" applyNumberFormat="1" applyFont="1" applyBorder="1" applyAlignment="1">
      <alignment horizontal="left" vertical="center"/>
    </xf>
    <xf numFmtId="182" fontId="27" fillId="0" borderId="42" xfId="3" quotePrefix="1" applyNumberFormat="1" applyFont="1" applyBorder="1" applyAlignment="1">
      <alignment horizontal="left" vertical="center"/>
    </xf>
    <xf numFmtId="0" fontId="27" fillId="0" borderId="1" xfId="3" applyFont="1" applyBorder="1" applyAlignment="1">
      <alignment horizontal="center" vertical="center"/>
    </xf>
    <xf numFmtId="0" fontId="27" fillId="8" borderId="45" xfId="4" applyFont="1" applyFill="1" applyBorder="1" applyAlignment="1">
      <alignment horizontal="center" vertical="center"/>
    </xf>
    <xf numFmtId="0" fontId="27" fillId="0" borderId="43" xfId="4" applyFont="1" applyBorder="1" applyAlignment="1">
      <alignment horizontal="left" vertical="top" wrapText="1"/>
    </xf>
    <xf numFmtId="0" fontId="27" fillId="0" borderId="40" xfId="4" applyFont="1" applyBorder="1" applyAlignment="1">
      <alignment horizontal="left" vertical="top" wrapText="1"/>
    </xf>
    <xf numFmtId="0" fontId="27" fillId="0" borderId="42" xfId="4" applyFont="1" applyBorder="1" applyAlignment="1">
      <alignment horizontal="left" vertical="top" wrapText="1"/>
    </xf>
    <xf numFmtId="0" fontId="27" fillId="8" borderId="8" xfId="4" applyFont="1" applyFill="1" applyBorder="1" applyAlignment="1">
      <alignment horizontal="center" vertical="center"/>
    </xf>
    <xf numFmtId="180" fontId="27" fillId="0" borderId="6" xfId="3" applyNumberFormat="1" applyFont="1" applyBorder="1" applyAlignment="1">
      <alignment horizontal="center" vertical="center"/>
    </xf>
    <xf numFmtId="0" fontId="27" fillId="8" borderId="3" xfId="4" applyFont="1" applyFill="1" applyBorder="1" applyAlignment="1">
      <alignment horizontal="center" vertical="center"/>
    </xf>
    <xf numFmtId="0" fontId="27" fillId="8" borderId="43" xfId="4" applyFont="1" applyFill="1" applyBorder="1" applyAlignment="1">
      <alignment horizontal="center" vertical="center"/>
    </xf>
    <xf numFmtId="0" fontId="27" fillId="8" borderId="40" xfId="4" applyFont="1" applyFill="1" applyBorder="1" applyAlignment="1">
      <alignment horizontal="center" vertical="center"/>
    </xf>
    <xf numFmtId="0" fontId="27" fillId="8" borderId="42" xfId="4" applyFont="1" applyFill="1" applyBorder="1" applyAlignment="1">
      <alignment horizontal="center" vertical="center"/>
    </xf>
    <xf numFmtId="0" fontId="27" fillId="8" borderId="8" xfId="3" applyFont="1" applyFill="1" applyBorder="1" applyAlignment="1">
      <alignment horizontal="center" vertical="center" wrapText="1"/>
    </xf>
    <xf numFmtId="0" fontId="27" fillId="8" borderId="9" xfId="3" applyFont="1" applyFill="1" applyBorder="1" applyAlignment="1">
      <alignment horizontal="center" vertical="center" wrapText="1"/>
    </xf>
    <xf numFmtId="0" fontId="27" fillId="8" borderId="3" xfId="3" applyFont="1" applyFill="1" applyBorder="1" applyAlignment="1">
      <alignment horizontal="center" vertical="center" wrapText="1"/>
    </xf>
    <xf numFmtId="0" fontId="27" fillId="0" borderId="99" xfId="3" applyFont="1" applyBorder="1" applyAlignment="1">
      <alignment horizontal="center" vertical="center"/>
    </xf>
    <xf numFmtId="0" fontId="27" fillId="0" borderId="100" xfId="3" applyFont="1" applyBorder="1" applyAlignment="1">
      <alignment horizontal="center" vertical="center"/>
    </xf>
    <xf numFmtId="0" fontId="27" fillId="0" borderId="101" xfId="3" applyFont="1" applyBorder="1" applyAlignment="1">
      <alignment horizontal="center" vertical="center"/>
    </xf>
    <xf numFmtId="0" fontId="27" fillId="8" borderId="8" xfId="4" applyFont="1" applyFill="1" applyBorder="1" applyAlignment="1">
      <alignment horizontal="center" vertical="center" textRotation="255" wrapText="1"/>
    </xf>
    <xf numFmtId="0" fontId="41" fillId="8" borderId="45" xfId="4" applyFont="1" applyFill="1" applyBorder="1" applyAlignment="1">
      <alignment horizontal="center" vertical="center" wrapText="1"/>
    </xf>
    <xf numFmtId="0" fontId="41" fillId="8" borderId="2" xfId="4" applyFont="1" applyFill="1" applyBorder="1" applyAlignment="1">
      <alignment horizontal="center" vertical="center" wrapText="1"/>
    </xf>
    <xf numFmtId="0" fontId="54" fillId="8" borderId="5" xfId="4" applyFont="1" applyFill="1" applyBorder="1" applyAlignment="1">
      <alignment horizontal="center" vertical="center" wrapText="1"/>
    </xf>
    <xf numFmtId="0" fontId="54" fillId="8" borderId="2" xfId="4" applyFont="1" applyFill="1" applyBorder="1" applyAlignment="1">
      <alignment horizontal="center" vertical="center" wrapText="1"/>
    </xf>
    <xf numFmtId="0" fontId="42" fillId="8" borderId="5" xfId="4" applyFont="1" applyFill="1" applyBorder="1" applyAlignment="1">
      <alignment horizontal="center" vertical="center" wrapText="1"/>
    </xf>
    <xf numFmtId="0" fontId="42" fillId="8" borderId="2" xfId="4" applyFont="1" applyFill="1" applyBorder="1" applyAlignment="1">
      <alignment horizontal="center" vertical="center" wrapText="1"/>
    </xf>
    <xf numFmtId="0" fontId="42" fillId="8" borderId="45" xfId="4" applyFont="1" applyFill="1" applyBorder="1" applyAlignment="1">
      <alignment horizontal="center" vertical="center" wrapText="1"/>
    </xf>
    <xf numFmtId="0" fontId="42" fillId="0" borderId="5" xfId="4" applyFont="1" applyBorder="1" applyAlignment="1">
      <alignment horizontal="center" vertical="center" wrapText="1"/>
    </xf>
    <xf numFmtId="0" fontId="29" fillId="8" borderId="5" xfId="4" applyFont="1" applyFill="1" applyBorder="1" applyAlignment="1">
      <alignment horizontal="center" vertical="center" wrapText="1"/>
    </xf>
    <xf numFmtId="0" fontId="27" fillId="0" borderId="5" xfId="3" applyFont="1" applyBorder="1">
      <alignment vertical="center"/>
    </xf>
    <xf numFmtId="0" fontId="39" fillId="0" borderId="0" xfId="3" applyFont="1" applyAlignment="1">
      <alignment horizontal="center" vertical="center"/>
    </xf>
    <xf numFmtId="0" fontId="27" fillId="0" borderId="6" xfId="5" applyFont="1" applyBorder="1" applyAlignment="1">
      <alignment horizontal="center" vertical="center"/>
    </xf>
    <xf numFmtId="0" fontId="27" fillId="0" borderId="5" xfId="5" applyFont="1" applyBorder="1" applyAlignment="1">
      <alignment horizontal="center" vertical="center"/>
    </xf>
    <xf numFmtId="0" fontId="27" fillId="0" borderId="12" xfId="5" applyFont="1" applyBorder="1" applyAlignment="1">
      <alignment horizontal="center" vertical="center"/>
    </xf>
    <xf numFmtId="0" fontId="27" fillId="0" borderId="6" xfId="5" applyFont="1" applyBorder="1" applyAlignment="1">
      <alignment horizontal="center" vertical="center" wrapText="1"/>
    </xf>
    <xf numFmtId="0" fontId="27" fillId="0" borderId="5" xfId="5" applyFont="1" applyBorder="1" applyAlignment="1">
      <alignment horizontal="center" vertical="center" wrapText="1"/>
    </xf>
    <xf numFmtId="0" fontId="27" fillId="0" borderId="2" xfId="5" applyFont="1" applyBorder="1" applyAlignment="1">
      <alignment horizontal="center" vertical="center" wrapText="1"/>
    </xf>
    <xf numFmtId="0" fontId="27" fillId="6" borderId="8" xfId="5" applyFont="1" applyFill="1" applyBorder="1" applyAlignment="1">
      <alignment horizontal="center" vertical="center"/>
    </xf>
    <xf numFmtId="0" fontId="27" fillId="6" borderId="3" xfId="5" applyFont="1" applyFill="1" applyBorder="1" applyAlignment="1">
      <alignment horizontal="center" vertical="center"/>
    </xf>
    <xf numFmtId="0" fontId="44" fillId="0" borderId="14" xfId="5" applyFont="1" applyBorder="1" applyAlignment="1">
      <alignment horizontal="left" vertical="center"/>
    </xf>
    <xf numFmtId="0" fontId="44" fillId="0" borderId="36" xfId="5" applyFont="1" applyBorder="1" applyAlignment="1">
      <alignment horizontal="left" vertical="center"/>
    </xf>
    <xf numFmtId="0" fontId="30" fillId="6" borderId="71" xfId="5" applyFont="1" applyFill="1" applyBorder="1" applyAlignment="1">
      <alignment horizontal="center" vertical="top" textRotation="255"/>
    </xf>
    <xf numFmtId="58" fontId="27" fillId="0" borderId="18" xfId="5" applyNumberFormat="1" applyFont="1" applyBorder="1" applyAlignment="1">
      <alignment horizontal="left" vertical="center"/>
    </xf>
    <xf numFmtId="0" fontId="27" fillId="0" borderId="18" xfId="5" applyFont="1" applyBorder="1" applyAlignment="1">
      <alignment horizontal="left" vertical="center"/>
    </xf>
    <xf numFmtId="58" fontId="27" fillId="0" borderId="37" xfId="5" applyNumberFormat="1" applyFont="1" applyBorder="1" applyAlignment="1">
      <alignment horizontal="left" vertical="center"/>
    </xf>
    <xf numFmtId="0" fontId="27" fillId="0" borderId="14" xfId="5" applyFont="1" applyBorder="1" applyAlignment="1">
      <alignment horizontal="left" vertical="center"/>
    </xf>
    <xf numFmtId="0" fontId="27" fillId="0" borderId="13" xfId="5" applyFont="1" applyBorder="1" applyAlignment="1">
      <alignment horizontal="left" vertical="center"/>
    </xf>
    <xf numFmtId="0" fontId="27" fillId="0" borderId="26" xfId="5" applyFont="1" applyBorder="1" applyAlignment="1">
      <alignment horizontal="center" vertical="center"/>
    </xf>
    <xf numFmtId="0" fontId="27" fillId="0" borderId="11" xfId="5" applyFont="1" applyBorder="1" applyAlignment="1">
      <alignment horizontal="center" vertical="center"/>
    </xf>
    <xf numFmtId="0" fontId="27" fillId="0" borderId="10" xfId="5" applyFont="1" applyBorder="1" applyAlignment="1">
      <alignment horizontal="center" vertical="center"/>
    </xf>
    <xf numFmtId="0" fontId="27" fillId="6" borderId="71" xfId="5" applyFont="1" applyFill="1" applyBorder="1" applyAlignment="1">
      <alignment horizontal="center" vertical="top" textRotation="255" shrinkToFit="1"/>
    </xf>
    <xf numFmtId="0" fontId="27" fillId="0" borderId="1" xfId="5" applyFont="1" applyBorder="1" applyAlignment="1">
      <alignment horizontal="left" vertical="center"/>
    </xf>
    <xf numFmtId="0" fontId="27" fillId="0" borderId="6" xfId="5" applyFont="1" applyBorder="1" applyAlignment="1">
      <alignment horizontal="left" vertical="center"/>
    </xf>
    <xf numFmtId="0" fontId="27" fillId="0" borderId="29" xfId="5" applyFont="1" applyBorder="1" applyAlignment="1">
      <alignment horizontal="left" vertical="center"/>
    </xf>
    <xf numFmtId="0" fontId="27" fillId="9" borderId="37" xfId="5" applyFont="1" applyFill="1" applyBorder="1" applyAlignment="1">
      <alignment horizontal="left" vertical="center" indent="1"/>
    </xf>
    <xf numFmtId="0" fontId="27" fillId="9" borderId="14" xfId="5" applyFont="1" applyFill="1" applyBorder="1" applyAlignment="1">
      <alignment horizontal="left" vertical="center" indent="1"/>
    </xf>
    <xf numFmtId="58" fontId="27" fillId="0" borderId="14" xfId="5" applyNumberFormat="1" applyFont="1" applyBorder="1" applyAlignment="1">
      <alignment horizontal="left" vertical="center"/>
    </xf>
    <xf numFmtId="0" fontId="27" fillId="9" borderId="14" xfId="5" applyFont="1" applyFill="1" applyBorder="1" applyAlignment="1">
      <alignment horizontal="center" vertical="center"/>
    </xf>
    <xf numFmtId="0" fontId="27" fillId="9" borderId="36" xfId="5" applyFont="1" applyFill="1" applyBorder="1" applyAlignment="1">
      <alignment horizontal="center" vertical="center"/>
    </xf>
    <xf numFmtId="0" fontId="27" fillId="6" borderId="37" xfId="5" applyFont="1" applyFill="1" applyBorder="1" applyAlignment="1">
      <alignment horizontal="center" vertical="center"/>
    </xf>
    <xf numFmtId="0" fontId="27" fillId="6" borderId="14" xfId="5" applyFont="1" applyFill="1" applyBorder="1" applyAlignment="1">
      <alignment horizontal="center" vertical="center"/>
    </xf>
    <xf numFmtId="0" fontId="27" fillId="6" borderId="13" xfId="5" applyFont="1" applyFill="1" applyBorder="1" applyAlignment="1">
      <alignment horizontal="center" vertical="center"/>
    </xf>
    <xf numFmtId="0" fontId="27" fillId="0" borderId="2" xfId="5" applyFont="1" applyBorder="1" applyAlignment="1">
      <alignment horizontal="center" vertical="center"/>
    </xf>
    <xf numFmtId="0" fontId="27" fillId="9" borderId="6" xfId="5" applyFont="1" applyFill="1" applyBorder="1" applyAlignment="1">
      <alignment horizontal="center" vertical="center"/>
    </xf>
    <xf numFmtId="0" fontId="27" fillId="9" borderId="2" xfId="5" applyFont="1" applyFill="1" applyBorder="1" applyAlignment="1">
      <alignment horizontal="center" vertical="center"/>
    </xf>
    <xf numFmtId="0" fontId="30" fillId="3" borderId="6" xfId="3" applyFont="1" applyFill="1" applyBorder="1" applyAlignment="1">
      <alignment horizontal="center" vertical="center"/>
    </xf>
    <xf numFmtId="0" fontId="30" fillId="3" borderId="5" xfId="3" applyFont="1" applyFill="1" applyBorder="1" applyAlignment="1">
      <alignment horizontal="center" vertical="center"/>
    </xf>
    <xf numFmtId="0" fontId="30" fillId="3" borderId="12" xfId="3" applyFont="1" applyFill="1" applyBorder="1" applyAlignment="1">
      <alignment horizontal="center" vertical="center"/>
    </xf>
    <xf numFmtId="0" fontId="27" fillId="0" borderId="27" xfId="5" applyFont="1" applyBorder="1" applyAlignment="1">
      <alignment horizontal="center" vertical="center"/>
    </xf>
    <xf numFmtId="0" fontId="27" fillId="0" borderId="37" xfId="5" applyFont="1" applyBorder="1" applyAlignment="1">
      <alignment horizontal="center" vertical="center"/>
    </xf>
    <xf numFmtId="0" fontId="27" fillId="0" borderId="14" xfId="5" applyFont="1" applyBorder="1" applyAlignment="1">
      <alignment horizontal="center" vertical="center"/>
    </xf>
    <xf numFmtId="0" fontId="27" fillId="0" borderId="36" xfId="5" applyFont="1" applyBorder="1" applyAlignment="1">
      <alignment horizontal="center" vertical="center"/>
    </xf>
    <xf numFmtId="0" fontId="27" fillId="9" borderId="6" xfId="5" applyFont="1" applyFill="1" applyBorder="1" applyAlignment="1">
      <alignment horizontal="left" vertical="center"/>
    </xf>
    <xf numFmtId="0" fontId="27" fillId="9" borderId="5" xfId="5" applyFont="1" applyFill="1" applyBorder="1" applyAlignment="1">
      <alignment horizontal="left" vertical="center"/>
    </xf>
    <xf numFmtId="0" fontId="30" fillId="6" borderId="6" xfId="3" applyFont="1" applyFill="1" applyBorder="1" applyAlignment="1">
      <alignment horizontal="center" vertical="center"/>
    </xf>
    <xf numFmtId="0" fontId="30" fillId="6" borderId="5" xfId="3" applyFont="1" applyFill="1" applyBorder="1" applyAlignment="1">
      <alignment horizontal="center" vertical="center"/>
    </xf>
    <xf numFmtId="0" fontId="30" fillId="6" borderId="2" xfId="3" applyFont="1" applyFill="1" applyBorder="1" applyAlignment="1">
      <alignment horizontal="center" vertical="center"/>
    </xf>
    <xf numFmtId="0" fontId="29" fillId="9" borderId="69" xfId="5" applyFont="1" applyFill="1" applyBorder="1" applyAlignment="1">
      <alignment horizontal="center" vertical="center" wrapText="1"/>
    </xf>
    <xf numFmtId="0" fontId="29" fillId="9" borderId="32" xfId="5" applyFont="1" applyFill="1" applyBorder="1" applyAlignment="1">
      <alignment horizontal="center" vertical="center"/>
    </xf>
    <xf numFmtId="0" fontId="29" fillId="9" borderId="58" xfId="5" applyFont="1" applyFill="1" applyBorder="1" applyAlignment="1">
      <alignment horizontal="center" vertical="center" wrapText="1"/>
    </xf>
    <xf numFmtId="0" fontId="29" fillId="9" borderId="34" xfId="5" applyFont="1" applyFill="1" applyBorder="1" applyAlignment="1">
      <alignment horizontal="center" vertical="center" wrapText="1"/>
    </xf>
    <xf numFmtId="0" fontId="27" fillId="0" borderId="12" xfId="5" applyFont="1" applyBorder="1" applyAlignment="1">
      <alignment horizontal="center" vertical="center" wrapText="1"/>
    </xf>
    <xf numFmtId="0" fontId="30" fillId="9" borderId="26" xfId="5" applyFont="1" applyFill="1" applyBorder="1" applyAlignment="1">
      <alignment horizontal="center" vertical="center"/>
    </xf>
    <xf numFmtId="0" fontId="30" fillId="9" borderId="27" xfId="5" applyFont="1" applyFill="1" applyBorder="1" applyAlignment="1">
      <alignment horizontal="center" vertical="center"/>
    </xf>
    <xf numFmtId="0" fontId="44" fillId="0" borderId="14" xfId="5" applyFont="1" applyBorder="1" applyAlignment="1">
      <alignment horizontal="center" vertical="center"/>
    </xf>
    <xf numFmtId="0" fontId="44" fillId="0" borderId="36" xfId="5" applyFont="1" applyBorder="1" applyAlignment="1">
      <alignment horizontal="center" vertical="center"/>
    </xf>
    <xf numFmtId="0" fontId="27" fillId="0" borderId="5" xfId="5" applyFont="1" applyBorder="1" applyAlignment="1">
      <alignment horizontal="left" vertical="center"/>
    </xf>
    <xf numFmtId="0" fontId="27" fillId="0" borderId="12" xfId="5" applyFont="1" applyBorder="1" applyAlignment="1">
      <alignment horizontal="left" vertical="center"/>
    </xf>
    <xf numFmtId="0" fontId="27" fillId="0" borderId="79" xfId="5" applyFont="1" applyBorder="1" applyAlignment="1">
      <alignment horizontal="center" vertical="center"/>
    </xf>
    <xf numFmtId="0" fontId="30" fillId="9" borderId="81" xfId="5" applyFont="1" applyFill="1" applyBorder="1" applyAlignment="1">
      <alignment horizontal="center" vertical="center"/>
    </xf>
    <xf numFmtId="0" fontId="27" fillId="0" borderId="7" xfId="5" applyFont="1" applyBorder="1" applyAlignment="1">
      <alignment horizontal="center" vertical="center" wrapText="1"/>
    </xf>
    <xf numFmtId="0" fontId="27" fillId="0" borderId="0" xfId="5" applyFont="1" applyAlignment="1">
      <alignment horizontal="center" vertical="center" wrapText="1"/>
    </xf>
    <xf numFmtId="0" fontId="27" fillId="0" borderId="20" xfId="5" applyFont="1" applyBorder="1" applyAlignment="1">
      <alignment horizontal="center" vertical="center" wrapText="1"/>
    </xf>
    <xf numFmtId="0" fontId="27" fillId="0" borderId="31" xfId="5" applyFont="1" applyBorder="1" applyAlignment="1">
      <alignment horizontal="center" vertical="center" wrapText="1"/>
    </xf>
    <xf numFmtId="0" fontId="27" fillId="0" borderId="4" xfId="5" applyFont="1" applyBorder="1" applyAlignment="1">
      <alignment horizontal="center" vertical="center" wrapText="1"/>
    </xf>
    <xf numFmtId="0" fontId="27" fillId="0" borderId="24" xfId="5" applyFont="1" applyBorder="1" applyAlignment="1">
      <alignment horizontal="center" vertical="center" wrapText="1"/>
    </xf>
    <xf numFmtId="0" fontId="42" fillId="0" borderId="6" xfId="4" applyFont="1" applyBorder="1" applyAlignment="1">
      <alignment horizontal="center" vertical="center"/>
    </xf>
    <xf numFmtId="0" fontId="42" fillId="0" borderId="50" xfId="4" applyFont="1" applyBorder="1" applyAlignment="1">
      <alignment horizontal="center" vertical="center"/>
    </xf>
    <xf numFmtId="0" fontId="41" fillId="6" borderId="66" xfId="5" applyFont="1" applyFill="1" applyBorder="1" applyAlignment="1">
      <alignment horizontal="center" vertical="top" textRotation="255"/>
    </xf>
    <xf numFmtId="0" fontId="41" fillId="6" borderId="59" xfId="5" applyFont="1" applyFill="1" applyBorder="1" applyAlignment="1">
      <alignment horizontal="center" vertical="top" textRotation="255"/>
    </xf>
    <xf numFmtId="0" fontId="41" fillId="6" borderId="68" xfId="5" applyFont="1" applyFill="1" applyBorder="1" applyAlignment="1">
      <alignment horizontal="center" vertical="top" textRotation="255"/>
    </xf>
    <xf numFmtId="0" fontId="41" fillId="9" borderId="41" xfId="5" applyFont="1" applyFill="1" applyBorder="1" applyAlignment="1">
      <alignment horizontal="center" vertical="center" wrapText="1"/>
    </xf>
    <xf numFmtId="0" fontId="41" fillId="9" borderId="25" xfId="5" applyFont="1" applyFill="1" applyBorder="1" applyAlignment="1">
      <alignment horizontal="center" vertical="center"/>
    </xf>
    <xf numFmtId="0" fontId="27" fillId="6" borderId="58" xfId="5" applyFont="1" applyFill="1" applyBorder="1" applyAlignment="1">
      <alignment horizontal="center" vertical="center" wrapText="1"/>
    </xf>
    <xf numFmtId="0" fontId="27" fillId="6" borderId="34" xfId="5" applyFont="1" applyFill="1" applyBorder="1" applyAlignment="1">
      <alignment horizontal="center" vertical="center" wrapText="1"/>
    </xf>
    <xf numFmtId="0" fontId="27" fillId="6" borderId="60" xfId="5" applyFont="1" applyFill="1" applyBorder="1" applyAlignment="1">
      <alignment horizontal="center" vertical="center" wrapText="1"/>
    </xf>
    <xf numFmtId="3" fontId="27" fillId="9" borderId="45" xfId="5" applyNumberFormat="1" applyFont="1" applyFill="1" applyBorder="1" applyAlignment="1">
      <alignment horizontal="left" vertical="center"/>
    </xf>
    <xf numFmtId="3" fontId="27" fillId="9" borderId="5" xfId="5" applyNumberFormat="1" applyFont="1" applyFill="1" applyBorder="1" applyAlignment="1">
      <alignment horizontal="left" vertical="center"/>
    </xf>
    <xf numFmtId="3" fontId="27" fillId="9" borderId="2" xfId="5" applyNumberFormat="1" applyFont="1" applyFill="1" applyBorder="1" applyAlignment="1">
      <alignment horizontal="left" vertical="center"/>
    </xf>
    <xf numFmtId="0" fontId="27" fillId="0" borderId="43" xfId="5" applyFont="1" applyBorder="1" applyAlignment="1">
      <alignment horizontal="center" vertical="center" wrapText="1"/>
    </xf>
    <xf numFmtId="0" fontId="27" fillId="0" borderId="40" xfId="5" applyFont="1" applyBorder="1" applyAlignment="1">
      <alignment horizontal="center" vertical="center" wrapText="1"/>
    </xf>
    <xf numFmtId="0" fontId="27" fillId="0" borderId="39" xfId="5" applyFont="1" applyBorder="1" applyAlignment="1">
      <alignment horizontal="center" vertical="center" wrapText="1"/>
    </xf>
    <xf numFmtId="0" fontId="42" fillId="0" borderId="26" xfId="4" applyFont="1" applyBorder="1" applyAlignment="1">
      <alignment horizontal="center" vertical="center"/>
    </xf>
    <xf numFmtId="0" fontId="42" fillId="0" borderId="81" xfId="4" applyFont="1" applyBorder="1" applyAlignment="1">
      <alignment horizontal="center" vertical="center"/>
    </xf>
    <xf numFmtId="0" fontId="42" fillId="0" borderId="31" xfId="4" applyFont="1" applyBorder="1" applyAlignment="1">
      <alignment horizontal="center" vertical="center"/>
    </xf>
    <xf numFmtId="0" fontId="42" fillId="0" borderId="47" xfId="4" applyFont="1" applyBorder="1" applyAlignment="1">
      <alignment horizontal="center" vertical="center"/>
    </xf>
    <xf numFmtId="58" fontId="29" fillId="9" borderId="45" xfId="5" applyNumberFormat="1" applyFont="1" applyFill="1" applyBorder="1" applyAlignment="1">
      <alignment horizontal="center" vertical="center"/>
    </xf>
    <xf numFmtId="58" fontId="29" fillId="9" borderId="2" xfId="5" applyNumberFormat="1" applyFont="1" applyFill="1" applyBorder="1" applyAlignment="1">
      <alignment horizontal="center" vertical="center"/>
    </xf>
    <xf numFmtId="3" fontId="27" fillId="9" borderId="5" xfId="5" applyNumberFormat="1" applyFont="1" applyFill="1" applyBorder="1" applyAlignment="1">
      <alignment horizontal="center" vertical="center"/>
    </xf>
    <xf numFmtId="3" fontId="27" fillId="9" borderId="2" xfId="5" applyNumberFormat="1" applyFont="1" applyFill="1" applyBorder="1" applyAlignment="1">
      <alignment horizontal="center" vertical="center"/>
    </xf>
    <xf numFmtId="58" fontId="27" fillId="9" borderId="5" xfId="4" applyNumberFormat="1" applyFont="1" applyFill="1" applyBorder="1" applyAlignment="1">
      <alignment horizontal="center" vertical="center" wrapText="1"/>
    </xf>
    <xf numFmtId="58" fontId="27" fillId="9" borderId="2" xfId="4" applyNumberFormat="1" applyFont="1" applyFill="1" applyBorder="1" applyAlignment="1">
      <alignment horizontal="center" vertical="center" wrapText="1"/>
    </xf>
    <xf numFmtId="58" fontId="27" fillId="9" borderId="14" xfId="5" applyNumberFormat="1" applyFont="1" applyFill="1" applyBorder="1" applyAlignment="1">
      <alignment horizontal="center" vertical="center"/>
    </xf>
    <xf numFmtId="58" fontId="27" fillId="9" borderId="36" xfId="5" applyNumberFormat="1" applyFont="1" applyFill="1" applyBorder="1" applyAlignment="1">
      <alignment horizontal="center" vertical="center"/>
    </xf>
    <xf numFmtId="3" fontId="27" fillId="9" borderId="62" xfId="5" applyNumberFormat="1" applyFont="1" applyFill="1" applyBorder="1" applyAlignment="1">
      <alignment horizontal="center" vertical="center"/>
    </xf>
    <xf numFmtId="3" fontId="27" fillId="9" borderId="36" xfId="5" applyNumberFormat="1" applyFont="1" applyFill="1" applyBorder="1" applyAlignment="1">
      <alignment horizontal="center" vertical="center"/>
    </xf>
    <xf numFmtId="3" fontId="27" fillId="9" borderId="45" xfId="5" applyNumberFormat="1" applyFont="1" applyFill="1" applyBorder="1" applyAlignment="1">
      <alignment horizontal="center" vertical="center"/>
    </xf>
    <xf numFmtId="58" fontId="27" fillId="9" borderId="45" xfId="4" applyNumberFormat="1" applyFont="1" applyFill="1" applyBorder="1" applyAlignment="1">
      <alignment horizontal="center" vertical="center" wrapText="1"/>
    </xf>
    <xf numFmtId="0" fontId="27" fillId="9" borderId="12" xfId="4" applyFont="1" applyFill="1" applyBorder="1" applyAlignment="1">
      <alignment horizontal="center" vertical="center" wrapText="1"/>
    </xf>
    <xf numFmtId="58" fontId="27" fillId="9" borderId="5" xfId="5" applyNumberFormat="1" applyFont="1" applyFill="1" applyBorder="1" applyAlignment="1">
      <alignment horizontal="center" vertical="center"/>
    </xf>
    <xf numFmtId="58" fontId="27" fillId="9" borderId="2" xfId="5" applyNumberFormat="1" applyFont="1" applyFill="1" applyBorder="1" applyAlignment="1">
      <alignment horizontal="center" vertical="center"/>
    </xf>
    <xf numFmtId="0" fontId="27" fillId="9" borderId="37" xfId="5" applyFont="1" applyFill="1" applyBorder="1" applyAlignment="1">
      <alignment horizontal="center" vertical="center"/>
    </xf>
    <xf numFmtId="0" fontId="27" fillId="0" borderId="67" xfId="5" applyFont="1" applyBorder="1" applyAlignment="1">
      <alignment horizontal="center" vertical="center" wrapText="1"/>
    </xf>
    <xf numFmtId="0" fontId="27" fillId="0" borderId="18" xfId="5" applyFont="1" applyBorder="1" applyAlignment="1">
      <alignment horizontal="center" vertical="center" wrapText="1"/>
    </xf>
    <xf numFmtId="0" fontId="27" fillId="0" borderId="17" xfId="5" applyFont="1" applyBorder="1" applyAlignment="1">
      <alignment horizontal="center" vertical="center" wrapText="1"/>
    </xf>
    <xf numFmtId="58" fontId="27" fillId="9" borderId="45" xfId="5" applyNumberFormat="1" applyFont="1" applyFill="1" applyBorder="1" applyAlignment="1">
      <alignment horizontal="left" vertical="center"/>
    </xf>
    <xf numFmtId="58" fontId="27" fillId="9" borderId="5" xfId="5" applyNumberFormat="1" applyFont="1" applyFill="1" applyBorder="1" applyAlignment="1">
      <alignment horizontal="left" vertical="center"/>
    </xf>
    <xf numFmtId="0" fontId="27" fillId="9" borderId="12" xfId="5" applyFont="1" applyFill="1" applyBorder="1" applyAlignment="1">
      <alignment horizontal="left" vertical="center"/>
    </xf>
    <xf numFmtId="58" fontId="27" fillId="0" borderId="14" xfId="5" applyNumberFormat="1" applyFont="1" applyBorder="1" applyAlignment="1">
      <alignment horizontal="center" vertical="center"/>
    </xf>
    <xf numFmtId="58" fontId="27" fillId="0" borderId="13" xfId="5" applyNumberFormat="1" applyFont="1" applyBorder="1" applyAlignment="1">
      <alignment horizontal="center" vertical="center"/>
    </xf>
    <xf numFmtId="0" fontId="42" fillId="0" borderId="37" xfId="4" applyFont="1" applyBorder="1" applyAlignment="1">
      <alignment horizontal="center" vertical="center"/>
    </xf>
    <xf numFmtId="0" fontId="42" fillId="0" borderId="80" xfId="4" applyFont="1" applyBorder="1" applyAlignment="1">
      <alignment horizontal="center" vertical="center"/>
    </xf>
    <xf numFmtId="0" fontId="44" fillId="0" borderId="14" xfId="5" applyFont="1" applyBorder="1" applyAlignment="1">
      <alignment horizontal="center" vertical="center" wrapText="1"/>
    </xf>
    <xf numFmtId="0" fontId="44" fillId="0" borderId="13" xfId="5" applyFont="1" applyBorder="1" applyAlignment="1">
      <alignment horizontal="center" vertical="center" wrapText="1"/>
    </xf>
    <xf numFmtId="0" fontId="22" fillId="0" borderId="5" xfId="5" applyFont="1" applyBorder="1" applyAlignment="1">
      <alignment horizontal="center" vertical="center" wrapText="1"/>
    </xf>
    <xf numFmtId="0" fontId="22" fillId="0" borderId="12" xfId="5" applyFont="1" applyBorder="1" applyAlignment="1">
      <alignment horizontal="center" vertical="center" wrapText="1"/>
    </xf>
    <xf numFmtId="0" fontId="0" fillId="0" borderId="5" xfId="5" applyFont="1" applyBorder="1" applyAlignment="1">
      <alignment horizontal="center" vertical="center" wrapText="1"/>
    </xf>
    <xf numFmtId="0" fontId="27" fillId="6" borderId="57" xfId="5" applyFont="1" applyFill="1" applyBorder="1" applyAlignment="1">
      <alignment horizontal="center" vertical="center" wrapText="1"/>
    </xf>
    <xf numFmtId="0" fontId="27" fillId="6" borderId="53" xfId="5" applyFont="1" applyFill="1" applyBorder="1" applyAlignment="1">
      <alignment horizontal="center" vertical="center" wrapText="1"/>
    </xf>
    <xf numFmtId="0" fontId="29" fillId="9" borderId="41" xfId="5" applyFont="1" applyFill="1" applyBorder="1" applyAlignment="1">
      <alignment horizontal="center" vertical="center" wrapText="1"/>
    </xf>
    <xf numFmtId="0" fontId="29" fillId="9" borderId="19" xfId="5" applyFont="1" applyFill="1" applyBorder="1" applyAlignment="1">
      <alignment horizontal="center" vertical="center" wrapText="1"/>
    </xf>
    <xf numFmtId="3" fontId="27" fillId="9" borderId="12" xfId="5" applyNumberFormat="1" applyFont="1" applyFill="1" applyBorder="1" applyAlignment="1">
      <alignment horizontal="left" vertical="center"/>
    </xf>
    <xf numFmtId="3" fontId="30" fillId="9" borderId="45" xfId="5" applyNumberFormat="1" applyFont="1" applyFill="1" applyBorder="1" applyAlignment="1">
      <alignment horizontal="left" vertical="center"/>
    </xf>
    <xf numFmtId="3" fontId="30" fillId="9" borderId="5" xfId="5" applyNumberFormat="1" applyFont="1" applyFill="1" applyBorder="1" applyAlignment="1">
      <alignment horizontal="left" vertical="center"/>
    </xf>
    <xf numFmtId="3" fontId="30" fillId="9" borderId="2" xfId="5" applyNumberFormat="1" applyFont="1" applyFill="1" applyBorder="1" applyAlignment="1">
      <alignment horizontal="left" vertical="center"/>
    </xf>
    <xf numFmtId="3" fontId="41" fillId="9" borderId="5" xfId="5" applyNumberFormat="1" applyFont="1" applyFill="1" applyBorder="1" applyAlignment="1">
      <alignment horizontal="center" vertical="center"/>
    </xf>
    <xf numFmtId="3" fontId="41" fillId="9" borderId="2" xfId="5" applyNumberFormat="1" applyFont="1" applyFill="1" applyBorder="1" applyAlignment="1">
      <alignment horizontal="center" vertical="center"/>
    </xf>
    <xf numFmtId="0" fontId="11" fillId="0" borderId="43" xfId="3" applyFont="1" applyBorder="1" applyAlignment="1">
      <alignment horizontal="center" vertical="center" wrapText="1"/>
    </xf>
    <xf numFmtId="0" fontId="11" fillId="0" borderId="40" xfId="3" applyFont="1" applyBorder="1" applyAlignment="1">
      <alignment horizontal="center" vertical="center" wrapText="1"/>
    </xf>
    <xf numFmtId="0" fontId="11" fillId="0" borderId="39" xfId="3" applyFont="1" applyBorder="1" applyAlignment="1">
      <alignment horizontal="center" vertical="center" wrapText="1"/>
    </xf>
    <xf numFmtId="3" fontId="27" fillId="0" borderId="6" xfId="5" applyNumberFormat="1" applyFont="1" applyBorder="1" applyAlignment="1">
      <alignment horizontal="center" vertical="center"/>
    </xf>
    <xf numFmtId="3" fontId="27" fillId="0" borderId="50" xfId="5" applyNumberFormat="1" applyFont="1" applyBorder="1" applyAlignment="1">
      <alignment horizontal="center" vertical="center"/>
    </xf>
    <xf numFmtId="58" fontId="29" fillId="9" borderId="79" xfId="4" applyNumberFormat="1" applyFont="1" applyFill="1" applyBorder="1" applyAlignment="1">
      <alignment horizontal="center" vertical="center" wrapText="1"/>
    </xf>
    <xf numFmtId="58" fontId="29" fillId="9" borderId="27" xfId="4" applyNumberFormat="1" applyFont="1" applyFill="1" applyBorder="1" applyAlignment="1">
      <alignment horizontal="center" vertical="center" wrapText="1"/>
    </xf>
    <xf numFmtId="58" fontId="27" fillId="9" borderId="45" xfId="5" applyNumberFormat="1" applyFont="1" applyFill="1" applyBorder="1" applyAlignment="1">
      <alignment horizontal="center" vertical="center"/>
    </xf>
    <xf numFmtId="58" fontId="41" fillId="9" borderId="11" xfId="4" applyNumberFormat="1" applyFont="1" applyFill="1" applyBorder="1" applyAlignment="1">
      <alignment horizontal="center" vertical="center" wrapText="1"/>
    </xf>
    <xf numFmtId="58" fontId="41" fillId="9" borderId="27" xfId="4" applyNumberFormat="1" applyFont="1" applyFill="1" applyBorder="1" applyAlignment="1">
      <alignment horizontal="center" vertical="center" wrapText="1"/>
    </xf>
    <xf numFmtId="0" fontId="30" fillId="6" borderId="66" xfId="5" applyFont="1" applyFill="1" applyBorder="1" applyAlignment="1">
      <alignment horizontal="center" vertical="top" textRotation="255" wrapText="1"/>
    </xf>
    <xf numFmtId="0" fontId="30" fillId="6" borderId="59" xfId="5" applyFont="1" applyFill="1" applyBorder="1" applyAlignment="1">
      <alignment horizontal="center" vertical="top" textRotation="255" wrapText="1"/>
    </xf>
    <xf numFmtId="0" fontId="49" fillId="6" borderId="21" xfId="5" applyFont="1" applyFill="1" applyBorder="1" applyAlignment="1">
      <alignment horizontal="center" vertical="center" wrapText="1"/>
    </xf>
    <xf numFmtId="0" fontId="49" fillId="6" borderId="33" xfId="5" applyFont="1" applyFill="1" applyBorder="1" applyAlignment="1">
      <alignment horizontal="center" vertical="center" wrapText="1"/>
    </xf>
    <xf numFmtId="0" fontId="49" fillId="6" borderId="19" xfId="5" applyFont="1" applyFill="1" applyBorder="1" applyAlignment="1">
      <alignment horizontal="center" vertical="center" wrapText="1"/>
    </xf>
    <xf numFmtId="0" fontId="49" fillId="6" borderId="56" xfId="5" applyFont="1" applyFill="1" applyBorder="1" applyAlignment="1">
      <alignment horizontal="center" vertical="center" wrapText="1"/>
    </xf>
    <xf numFmtId="0" fontId="35" fillId="0" borderId="53" xfId="5" applyFont="1" applyBorder="1" applyAlignment="1">
      <alignment horizontal="center" vertical="center" wrapText="1"/>
    </xf>
    <xf numFmtId="0" fontId="35" fillId="0" borderId="16" xfId="5" applyFont="1" applyBorder="1" applyAlignment="1">
      <alignment horizontal="center" vertical="center" wrapText="1"/>
    </xf>
    <xf numFmtId="0" fontId="35" fillId="0" borderId="15" xfId="5" applyFont="1" applyBorder="1" applyAlignment="1">
      <alignment horizontal="center" vertical="center" wrapText="1"/>
    </xf>
    <xf numFmtId="0" fontId="0" fillId="0" borderId="53" xfId="5" applyFont="1" applyBorder="1" applyAlignment="1">
      <alignment horizontal="center" vertical="center" wrapText="1"/>
    </xf>
    <xf numFmtId="0" fontId="22" fillId="0" borderId="16" xfId="5" applyFont="1" applyBorder="1" applyAlignment="1">
      <alignment horizontal="center" vertical="center" wrapText="1"/>
    </xf>
    <xf numFmtId="0" fontId="22" fillId="0" borderId="15" xfId="5" applyFont="1" applyBorder="1" applyAlignment="1">
      <alignment horizontal="center" vertical="center" wrapText="1"/>
    </xf>
    <xf numFmtId="0" fontId="49" fillId="6" borderId="55" xfId="6" applyFont="1" applyFill="1" applyBorder="1" applyAlignment="1">
      <alignment horizontal="center" vertical="center" wrapText="1"/>
    </xf>
    <xf numFmtId="0" fontId="49" fillId="6" borderId="54" xfId="6" applyFont="1" applyFill="1" applyBorder="1" applyAlignment="1">
      <alignment horizontal="center" vertical="center" wrapText="1"/>
    </xf>
    <xf numFmtId="0" fontId="0" fillId="0" borderId="5" xfId="5" applyFont="1" applyBorder="1" applyAlignment="1">
      <alignment horizontal="center" vertical="top" wrapText="1"/>
    </xf>
    <xf numFmtId="0" fontId="22" fillId="0" borderId="5" xfId="5" applyFont="1" applyBorder="1" applyAlignment="1">
      <alignment horizontal="center" vertical="top" wrapText="1"/>
    </xf>
    <xf numFmtId="0" fontId="22" fillId="0" borderId="12" xfId="5" applyFont="1" applyBorder="1" applyAlignment="1">
      <alignment horizontal="center" vertical="top" wrapText="1"/>
    </xf>
    <xf numFmtId="0" fontId="27" fillId="0" borderId="1" xfId="5" applyFont="1" applyBorder="1" applyAlignment="1">
      <alignment horizontal="center" vertical="center"/>
    </xf>
    <xf numFmtId="0" fontId="22" fillId="9" borderId="6" xfId="5" applyFont="1" applyFill="1" applyBorder="1" applyAlignment="1">
      <alignment horizontal="center" vertical="center" wrapText="1"/>
    </xf>
    <xf numFmtId="0" fontId="22" fillId="9" borderId="2" xfId="5" applyFont="1" applyFill="1" applyBorder="1" applyAlignment="1">
      <alignment horizontal="center" vertical="center" wrapText="1"/>
    </xf>
    <xf numFmtId="0" fontId="22" fillId="9" borderId="26" xfId="5" applyFont="1" applyFill="1" applyBorder="1" applyAlignment="1">
      <alignment horizontal="center" vertical="center" wrapText="1"/>
    </xf>
    <xf numFmtId="0" fontId="22" fillId="9" borderId="27" xfId="5" applyFont="1" applyFill="1" applyBorder="1" applyAlignment="1">
      <alignment horizontal="center" vertical="center" wrapText="1"/>
    </xf>
    <xf numFmtId="0" fontId="27" fillId="9" borderId="1" xfId="5" applyFont="1" applyFill="1" applyBorder="1" applyAlignment="1">
      <alignment horizontal="center" vertical="center"/>
    </xf>
    <xf numFmtId="0" fontId="44" fillId="6" borderId="37" xfId="5" applyFont="1" applyFill="1" applyBorder="1" applyAlignment="1">
      <alignment horizontal="left" vertical="center" wrapText="1"/>
    </xf>
    <xf numFmtId="0" fontId="44" fillId="6" borderId="14" xfId="5" applyFont="1" applyFill="1" applyBorder="1" applyAlignment="1">
      <alignment horizontal="left" vertical="center" wrapText="1"/>
    </xf>
    <xf numFmtId="0" fontId="44" fillId="6" borderId="13" xfId="5" applyFont="1" applyFill="1" applyBorder="1" applyAlignment="1">
      <alignment horizontal="left" vertical="center" wrapText="1"/>
    </xf>
    <xf numFmtId="0" fontId="27" fillId="6" borderId="57" xfId="5" applyFont="1" applyFill="1" applyBorder="1" applyAlignment="1">
      <alignment horizontal="center" vertical="center"/>
    </xf>
    <xf numFmtId="0" fontId="27" fillId="6" borderId="58" xfId="5" applyFont="1" applyFill="1" applyBorder="1" applyAlignment="1">
      <alignment horizontal="center" vertical="center"/>
    </xf>
    <xf numFmtId="3" fontId="27" fillId="9" borderId="12" xfId="5" applyNumberFormat="1" applyFont="1" applyFill="1" applyBorder="1" applyAlignment="1">
      <alignment horizontal="center" vertical="center"/>
    </xf>
    <xf numFmtId="58" fontId="27" fillId="0" borderId="11" xfId="4" applyNumberFormat="1" applyFont="1" applyBorder="1" applyAlignment="1">
      <alignment horizontal="center" vertical="center" wrapText="1"/>
    </xf>
    <xf numFmtId="3" fontId="27" fillId="0" borderId="11" xfId="5" applyNumberFormat="1" applyFont="1" applyBorder="1" applyAlignment="1">
      <alignment horizontal="center" vertical="center"/>
    </xf>
    <xf numFmtId="0" fontId="27" fillId="6" borderId="36" xfId="5" applyFont="1" applyFill="1" applyBorder="1" applyAlignment="1">
      <alignment horizontal="center" vertical="center"/>
    </xf>
    <xf numFmtId="0" fontId="25" fillId="0" borderId="8" xfId="0" applyFont="1" applyBorder="1" applyAlignment="1">
      <alignment horizontal="center" vertical="top"/>
    </xf>
    <xf numFmtId="0" fontId="25" fillId="0" borderId="9" xfId="0" applyFont="1" applyBorder="1" applyAlignment="1">
      <alignment horizontal="center" vertical="top"/>
    </xf>
    <xf numFmtId="0" fontId="25" fillId="0" borderId="3" xfId="0" applyFont="1" applyBorder="1" applyAlignment="1">
      <alignment horizontal="center" vertical="top"/>
    </xf>
    <xf numFmtId="0" fontId="0" fillId="0" borderId="5" xfId="0" applyBorder="1" applyAlignment="1">
      <alignment horizontal="center" vertical="center"/>
    </xf>
    <xf numFmtId="20" fontId="25" fillId="0" borderId="43" xfId="0" applyNumberFormat="1" applyFont="1" applyBorder="1" applyAlignment="1">
      <alignment horizontal="center" vertical="top" shrinkToFit="1"/>
    </xf>
    <xf numFmtId="20" fontId="25" fillId="0" borderId="40" xfId="0" applyNumberFormat="1" applyFont="1" applyBorder="1" applyAlignment="1">
      <alignment horizontal="center" vertical="top" shrinkToFit="1"/>
    </xf>
    <xf numFmtId="20" fontId="25" fillId="0" borderId="7" xfId="0" applyNumberFormat="1" applyFont="1" applyBorder="1" applyAlignment="1">
      <alignment horizontal="center" vertical="top"/>
    </xf>
    <xf numFmtId="20" fontId="25" fillId="0" borderId="0" xfId="0" applyNumberFormat="1" applyFont="1" applyAlignment="1">
      <alignment horizontal="center" vertical="top"/>
    </xf>
    <xf numFmtId="20" fontId="25" fillId="0" borderId="31" xfId="0" applyNumberFormat="1" applyFont="1" applyBorder="1" applyAlignment="1">
      <alignment horizontal="center" vertical="top"/>
    </xf>
    <xf numFmtId="20" fontId="25" fillId="0" borderId="4" xfId="0" applyNumberFormat="1" applyFont="1" applyBorder="1" applyAlignment="1">
      <alignment horizontal="center" vertical="top"/>
    </xf>
    <xf numFmtId="180" fontId="0" fillId="0" borderId="4" xfId="0" applyNumberFormat="1" applyBorder="1" applyAlignment="1">
      <alignment horizontal="center" vertical="center"/>
    </xf>
    <xf numFmtId="0" fontId="23" fillId="0" borderId="43" xfId="0" applyFont="1" applyBorder="1" applyAlignment="1">
      <alignment horizontal="left" vertical="center"/>
    </xf>
    <xf numFmtId="0" fontId="23" fillId="0" borderId="40" xfId="0" applyFont="1" applyBorder="1" applyAlignment="1">
      <alignment horizontal="left" vertical="center"/>
    </xf>
    <xf numFmtId="0" fontId="23" fillId="0" borderId="42" xfId="0" applyFont="1" applyBorder="1" applyAlignment="1">
      <alignment horizontal="left" vertical="center"/>
    </xf>
    <xf numFmtId="0" fontId="23" fillId="0" borderId="31" xfId="0" applyFont="1" applyBorder="1" applyAlignment="1">
      <alignment horizontal="left" vertical="center"/>
    </xf>
    <xf numFmtId="0" fontId="23" fillId="0" borderId="4" xfId="0" applyFont="1" applyBorder="1" applyAlignment="1">
      <alignment horizontal="left" vertical="center"/>
    </xf>
    <xf numFmtId="0" fontId="23" fillId="0" borderId="30" xfId="0" applyFont="1" applyBorder="1" applyAlignment="1">
      <alignment horizontal="left" vertical="center"/>
    </xf>
    <xf numFmtId="20" fontId="25" fillId="0" borderId="8" xfId="0" applyNumberFormat="1" applyFont="1" applyBorder="1" applyAlignment="1">
      <alignment horizontal="left" vertical="top" wrapText="1"/>
    </xf>
    <xf numFmtId="20" fontId="25" fillId="0" borderId="9" xfId="0" applyNumberFormat="1" applyFont="1" applyBorder="1" applyAlignment="1">
      <alignment horizontal="left" vertical="top" wrapText="1"/>
    </xf>
    <xf numFmtId="20" fontId="25" fillId="0" borderId="3" xfId="0" applyNumberFormat="1" applyFont="1" applyBorder="1" applyAlignment="1">
      <alignment horizontal="left" vertical="top" wrapText="1"/>
    </xf>
    <xf numFmtId="20" fontId="25" fillId="0" borderId="8" xfId="0" applyNumberFormat="1" applyFont="1" applyBorder="1" applyAlignment="1">
      <alignment horizontal="center" vertical="top"/>
    </xf>
    <xf numFmtId="20" fontId="25" fillId="0" borderId="9" xfId="0" applyNumberFormat="1" applyFont="1" applyBorder="1" applyAlignment="1">
      <alignment horizontal="center" vertical="top"/>
    </xf>
    <xf numFmtId="20" fontId="25" fillId="0" borderId="3" xfId="0" applyNumberFormat="1" applyFont="1" applyBorder="1" applyAlignment="1">
      <alignment horizontal="center" vertical="top"/>
    </xf>
    <xf numFmtId="20" fontId="25" fillId="0" borderId="8" xfId="0" applyNumberFormat="1" applyFont="1" applyBorder="1" applyAlignment="1">
      <alignment horizontal="left" vertical="top"/>
    </xf>
    <xf numFmtId="20" fontId="25" fillId="0" borderId="9" xfId="0" applyNumberFormat="1" applyFont="1" applyBorder="1" applyAlignment="1">
      <alignment horizontal="left" vertical="top"/>
    </xf>
    <xf numFmtId="20" fontId="25" fillId="0" borderId="3" xfId="0" applyNumberFormat="1" applyFont="1" applyBorder="1" applyAlignment="1">
      <alignment horizontal="left" vertical="top"/>
    </xf>
    <xf numFmtId="0" fontId="25" fillId="0" borderId="40" xfId="0" applyFont="1" applyBorder="1" applyAlignment="1">
      <alignment horizontal="right" vertical="center"/>
    </xf>
    <xf numFmtId="0" fontId="0" fillId="9" borderId="1" xfId="0" applyFill="1"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0" fillId="0" borderId="2" xfId="0" applyBorder="1" applyAlignment="1">
      <alignment horizontal="center" vertical="center" wrapText="1"/>
    </xf>
    <xf numFmtId="0" fontId="0" fillId="9" borderId="1" xfId="0" applyFill="1" applyBorder="1" applyAlignment="1">
      <alignment horizontal="center" vertical="center"/>
    </xf>
    <xf numFmtId="180" fontId="60" fillId="0" borderId="0" xfId="0" applyNumberFormat="1" applyFont="1" applyAlignment="1">
      <alignment horizontal="left" vertical="center"/>
    </xf>
    <xf numFmtId="0" fontId="0" fillId="0" borderId="95" xfId="0" applyBorder="1" applyAlignment="1">
      <alignment horizontal="center" vertical="center"/>
    </xf>
    <xf numFmtId="0" fontId="0" fillId="0" borderId="44" xfId="0" applyBorder="1" applyAlignment="1">
      <alignment horizontal="center" vertical="center"/>
    </xf>
    <xf numFmtId="180" fontId="0" fillId="0" borderId="6" xfId="0" applyNumberFormat="1" applyBorder="1" applyAlignment="1">
      <alignment horizontal="center" vertical="center"/>
    </xf>
    <xf numFmtId="180" fontId="0" fillId="0" borderId="5" xfId="0" applyNumberFormat="1" applyBorder="1" applyAlignment="1">
      <alignment horizontal="center" vertical="center"/>
    </xf>
    <xf numFmtId="0" fontId="25" fillId="0" borderId="0" xfId="0" applyFont="1" applyAlignment="1">
      <alignment horizontal="left" vertical="center" wrapText="1"/>
    </xf>
    <xf numFmtId="0" fontId="67" fillId="0" borderId="0" xfId="0" applyFont="1" applyAlignment="1">
      <alignment horizontal="center" vertical="center"/>
    </xf>
    <xf numFmtId="0" fontId="58" fillId="0" borderId="0" xfId="9" applyFont="1" applyAlignment="1">
      <alignment horizontal="center" vertical="top" wrapText="1"/>
    </xf>
    <xf numFmtId="180" fontId="38" fillId="0" borderId="0" xfId="3" applyNumberFormat="1" applyFont="1" applyAlignment="1">
      <alignment horizontal="left" vertical="center" shrinkToFit="1"/>
    </xf>
    <xf numFmtId="0" fontId="56" fillId="0" borderId="85" xfId="9" applyFont="1" applyBorder="1" applyAlignment="1">
      <alignment horizontal="center" vertical="center" wrapText="1"/>
    </xf>
    <xf numFmtId="0" fontId="56" fillId="0" borderId="84" xfId="9" applyFont="1" applyBorder="1" applyAlignment="1">
      <alignment horizontal="center" vertical="center" wrapText="1"/>
    </xf>
    <xf numFmtId="0" fontId="56" fillId="0" borderId="83" xfId="9" applyFont="1" applyBorder="1" applyAlignment="1">
      <alignment horizontal="center" vertical="center" wrapText="1"/>
    </xf>
    <xf numFmtId="0" fontId="42" fillId="8" borderId="85" xfId="9" applyFont="1" applyFill="1" applyBorder="1" applyAlignment="1">
      <alignment horizontal="center" vertical="center" wrapText="1"/>
    </xf>
    <xf numFmtId="0" fontId="42" fillId="8" borderId="84" xfId="9" applyFont="1" applyFill="1" applyBorder="1" applyAlignment="1">
      <alignment horizontal="center" vertical="center" wrapText="1"/>
    </xf>
    <xf numFmtId="0" fontId="42" fillId="8" borderId="83" xfId="9" applyFont="1" applyFill="1" applyBorder="1" applyAlignment="1">
      <alignment horizontal="center" vertical="center" wrapText="1"/>
    </xf>
    <xf numFmtId="0" fontId="42" fillId="9" borderId="85" xfId="9" applyFont="1" applyFill="1" applyBorder="1" applyAlignment="1">
      <alignment horizontal="center" vertical="center" wrapText="1"/>
    </xf>
    <xf numFmtId="0" fontId="42" fillId="9" borderId="84" xfId="9" applyFont="1" applyFill="1" applyBorder="1" applyAlignment="1">
      <alignment horizontal="center" vertical="center" wrapText="1"/>
    </xf>
    <xf numFmtId="0" fontId="42" fillId="9" borderId="83" xfId="9" applyFont="1" applyFill="1" applyBorder="1" applyAlignment="1">
      <alignment horizontal="center" vertical="center" wrapText="1"/>
    </xf>
    <xf numFmtId="0" fontId="30" fillId="0" borderId="0" xfId="9" applyFont="1" applyAlignment="1">
      <alignment horizontal="center" vertical="top" wrapText="1"/>
    </xf>
    <xf numFmtId="0" fontId="42" fillId="0" borderId="0" xfId="9" applyFont="1" applyAlignment="1">
      <alignment horizontal="left" vertical="top" wrapText="1" indent="1"/>
    </xf>
    <xf numFmtId="0" fontId="56" fillId="0" borderId="0" xfId="9" applyFont="1" applyAlignment="1">
      <alignment horizontal="left" vertical="top" wrapText="1" indent="1"/>
    </xf>
    <xf numFmtId="0" fontId="42" fillId="0" borderId="0" xfId="9" applyFont="1" applyAlignment="1">
      <alignment vertical="top" wrapText="1"/>
    </xf>
    <xf numFmtId="180" fontId="56" fillId="0" borderId="85" xfId="9" applyNumberFormat="1" applyFont="1" applyBorder="1" applyAlignment="1">
      <alignment horizontal="center" vertical="center" wrapText="1"/>
    </xf>
    <xf numFmtId="180" fontId="56" fillId="0" borderId="84" xfId="9" applyNumberFormat="1" applyFont="1" applyBorder="1" applyAlignment="1">
      <alignment horizontal="center" vertical="center" wrapText="1"/>
    </xf>
    <xf numFmtId="176" fontId="42" fillId="0" borderId="85" xfId="9" applyNumberFormat="1" applyFont="1" applyBorder="1" applyAlignment="1">
      <alignment horizontal="center" vertical="center"/>
    </xf>
    <xf numFmtId="176" fontId="42" fillId="0" borderId="84" xfId="9" applyNumberFormat="1" applyFont="1" applyBorder="1" applyAlignment="1">
      <alignment horizontal="center" vertical="center"/>
    </xf>
    <xf numFmtId="176" fontId="42" fillId="0" borderId="83" xfId="9" applyNumberFormat="1" applyFont="1" applyBorder="1" applyAlignment="1">
      <alignment horizontal="center" vertical="center"/>
    </xf>
    <xf numFmtId="0" fontId="59" fillId="0" borderId="0" xfId="3" applyFont="1" applyAlignment="1">
      <alignment horizontal="center" vertical="center"/>
    </xf>
    <xf numFmtId="0" fontId="56" fillId="0" borderId="73" xfId="9" applyFont="1" applyBorder="1" applyAlignment="1">
      <alignment horizontal="center" vertical="center"/>
    </xf>
    <xf numFmtId="180" fontId="56" fillId="0" borderId="73" xfId="9" applyNumberFormat="1" applyFont="1" applyBorder="1" applyAlignment="1">
      <alignment horizontal="left" vertical="center"/>
    </xf>
    <xf numFmtId="180" fontId="38" fillId="0" borderId="0" xfId="3" applyNumberFormat="1" applyFont="1" applyAlignment="1">
      <alignment horizontal="right" vertical="center"/>
    </xf>
    <xf numFmtId="0" fontId="42" fillId="0" borderId="4" xfId="9" applyFont="1" applyBorder="1" applyAlignment="1">
      <alignment horizontal="left" vertical="center" wrapText="1"/>
    </xf>
    <xf numFmtId="0" fontId="42" fillId="0" borderId="0" xfId="9" applyFont="1" applyAlignment="1">
      <alignment horizontal="right" vertical="top" wrapText="1"/>
    </xf>
    <xf numFmtId="0" fontId="42" fillId="0" borderId="0" xfId="9" applyFont="1" applyAlignment="1">
      <alignment horizontal="left" vertical="center"/>
    </xf>
    <xf numFmtId="0" fontId="42" fillId="0" borderId="72" xfId="9" applyFont="1" applyBorder="1" applyAlignment="1">
      <alignment horizontal="left" vertical="center" wrapText="1"/>
    </xf>
    <xf numFmtId="0" fontId="42" fillId="8" borderId="91" xfId="9" applyFont="1" applyFill="1" applyBorder="1" applyAlignment="1">
      <alignment horizontal="center" vertical="center" wrapText="1"/>
    </xf>
    <xf numFmtId="0" fontId="42" fillId="8" borderId="73" xfId="9" applyFont="1" applyFill="1" applyBorder="1" applyAlignment="1">
      <alignment horizontal="center" vertical="center" wrapText="1"/>
    </xf>
    <xf numFmtId="0" fontId="42" fillId="8" borderId="90" xfId="9" applyFont="1" applyFill="1" applyBorder="1" applyAlignment="1">
      <alignment horizontal="center" vertical="center" wrapText="1"/>
    </xf>
    <xf numFmtId="0" fontId="42" fillId="8" borderId="89" xfId="9" applyFont="1" applyFill="1" applyBorder="1" applyAlignment="1">
      <alignment horizontal="center" vertical="center" wrapText="1"/>
    </xf>
    <xf numFmtId="0" fontId="42" fillId="8" borderId="0" xfId="9" applyFont="1" applyFill="1" applyAlignment="1">
      <alignment horizontal="center" vertical="center" wrapText="1"/>
    </xf>
    <xf numFmtId="0" fontId="42" fillId="8" borderId="88" xfId="9" applyFont="1" applyFill="1" applyBorder="1" applyAlignment="1">
      <alignment horizontal="center" vertical="center" wrapText="1"/>
    </xf>
    <xf numFmtId="0" fontId="42" fillId="8" borderId="87" xfId="9" applyFont="1" applyFill="1" applyBorder="1" applyAlignment="1">
      <alignment horizontal="center" vertical="center" wrapText="1"/>
    </xf>
    <xf numFmtId="0" fontId="42" fillId="8" borderId="72" xfId="9" applyFont="1" applyFill="1" applyBorder="1" applyAlignment="1">
      <alignment horizontal="center" vertical="center" wrapText="1"/>
    </xf>
    <xf numFmtId="0" fontId="42" fillId="8" borderId="86" xfId="9" applyFont="1" applyFill="1" applyBorder="1" applyAlignment="1">
      <alignment horizontal="center" vertical="center" wrapText="1"/>
    </xf>
    <xf numFmtId="0" fontId="56" fillId="0" borderId="84" xfId="9" applyFont="1" applyBorder="1" applyAlignment="1">
      <alignment vertical="center" wrapText="1"/>
    </xf>
    <xf numFmtId="0" fontId="56" fillId="0" borderId="83" xfId="9" applyFont="1" applyBorder="1" applyAlignment="1">
      <alignment vertical="center" wrapText="1"/>
    </xf>
    <xf numFmtId="0" fontId="42" fillId="0" borderId="84" xfId="9" applyFont="1" applyBorder="1" applyAlignment="1">
      <alignment horizontal="left" vertical="center" wrapText="1"/>
    </xf>
    <xf numFmtId="0" fontId="42" fillId="0" borderId="83" xfId="9" applyFont="1" applyBorder="1" applyAlignment="1">
      <alignment horizontal="left" vertical="center" wrapText="1"/>
    </xf>
    <xf numFmtId="0" fontId="42" fillId="0" borderId="85" xfId="9" applyFont="1" applyBorder="1" applyAlignment="1">
      <alignment horizontal="center" vertical="top" wrapText="1"/>
    </xf>
    <xf numFmtId="0" fontId="42" fillId="0" borderId="84" xfId="9" applyFont="1" applyBorder="1" applyAlignment="1">
      <alignment horizontal="center" vertical="top" wrapText="1"/>
    </xf>
    <xf numFmtId="0" fontId="42" fillId="0" borderId="83" xfId="9" applyFont="1" applyBorder="1" applyAlignment="1">
      <alignment horizontal="center" vertical="top" wrapText="1"/>
    </xf>
    <xf numFmtId="0" fontId="42" fillId="8" borderId="92" xfId="9" applyFont="1" applyFill="1" applyBorder="1" applyAlignment="1">
      <alignment horizontal="center" vertical="center" wrapText="1"/>
    </xf>
    <xf numFmtId="0" fontId="42" fillId="8" borderId="93" xfId="9" applyFont="1" applyFill="1" applyBorder="1" applyAlignment="1">
      <alignment horizontal="center" vertical="center" wrapText="1"/>
    </xf>
    <xf numFmtId="0" fontId="42" fillId="8" borderId="94" xfId="9" applyFont="1" applyFill="1" applyBorder="1" applyAlignment="1">
      <alignment horizontal="center" vertical="center" wrapText="1"/>
    </xf>
    <xf numFmtId="0" fontId="42" fillId="0" borderId="85" xfId="9" applyFont="1" applyBorder="1" applyAlignment="1">
      <alignment horizontal="center" vertical="center" wrapText="1"/>
    </xf>
    <xf numFmtId="0" fontId="42" fillId="0" borderId="84" xfId="9" applyFont="1" applyBorder="1" applyAlignment="1">
      <alignment horizontal="center" vertical="center" wrapText="1"/>
    </xf>
    <xf numFmtId="0" fontId="42" fillId="0" borderId="83" xfId="9" applyFont="1" applyBorder="1" applyAlignment="1">
      <alignment horizontal="center" vertical="center" wrapText="1"/>
    </xf>
    <xf numFmtId="0" fontId="42" fillId="0" borderId="89" xfId="9" applyFont="1" applyBorder="1" applyAlignment="1">
      <alignment horizontal="left" vertical="top" wrapText="1"/>
    </xf>
    <xf numFmtId="0" fontId="42" fillId="0" borderId="0" xfId="9" applyFont="1" applyAlignment="1">
      <alignment horizontal="left" vertical="top" wrapText="1"/>
    </xf>
    <xf numFmtId="0" fontId="42" fillId="0" borderId="88" xfId="9" applyFont="1" applyBorder="1" applyAlignment="1">
      <alignment horizontal="left" vertical="top" wrapText="1"/>
    </xf>
    <xf numFmtId="0" fontId="42" fillId="0" borderId="87" xfId="9" applyFont="1" applyBorder="1" applyAlignment="1">
      <alignment horizontal="left" vertical="top" wrapText="1"/>
    </xf>
    <xf numFmtId="0" fontId="42" fillId="0" borderId="72" xfId="9" applyFont="1" applyBorder="1" applyAlignment="1">
      <alignment horizontal="left" vertical="top" wrapText="1"/>
    </xf>
    <xf numFmtId="0" fontId="42" fillId="0" borderId="86" xfId="9" applyFont="1" applyBorder="1" applyAlignment="1">
      <alignment horizontal="left" vertical="top" wrapText="1"/>
    </xf>
    <xf numFmtId="0" fontId="42" fillId="0" borderId="0" xfId="9" applyFont="1" applyAlignment="1">
      <alignment wrapText="1"/>
    </xf>
    <xf numFmtId="0" fontId="42" fillId="8" borderId="85" xfId="9" applyFont="1" applyFill="1" applyBorder="1" applyAlignment="1">
      <alignment horizontal="center" vertical="distributed" wrapText="1"/>
    </xf>
    <xf numFmtId="0" fontId="42" fillId="8" borderId="84" xfId="9" applyFont="1" applyFill="1" applyBorder="1" applyAlignment="1">
      <alignment horizontal="center" vertical="distributed" wrapText="1"/>
    </xf>
    <xf numFmtId="0" fontId="42" fillId="8" borderId="83" xfId="9" applyFont="1" applyFill="1" applyBorder="1" applyAlignment="1">
      <alignment horizontal="center" vertical="distributed" wrapText="1"/>
    </xf>
    <xf numFmtId="0" fontId="56" fillId="0" borderId="85" xfId="9" applyFont="1" applyBorder="1" applyAlignment="1">
      <alignment horizontal="center" vertical="center"/>
    </xf>
    <xf numFmtId="0" fontId="56" fillId="0" borderId="84" xfId="9" applyFont="1" applyBorder="1" applyAlignment="1">
      <alignment horizontal="center" vertical="center"/>
    </xf>
    <xf numFmtId="0" fontId="56" fillId="0" borderId="83" xfId="9" applyFont="1" applyBorder="1" applyAlignment="1">
      <alignment horizontal="center" vertical="center"/>
    </xf>
    <xf numFmtId="180" fontId="42" fillId="0" borderId="85" xfId="9" applyNumberFormat="1" applyFont="1" applyBorder="1" applyAlignment="1">
      <alignment horizontal="center" vertical="center" wrapText="1"/>
    </xf>
    <xf numFmtId="180" fontId="42" fillId="0" borderId="84" xfId="9" applyNumberFormat="1" applyFont="1" applyBorder="1" applyAlignment="1">
      <alignment horizontal="center" vertical="center" wrapText="1"/>
    </xf>
    <xf numFmtId="180" fontId="42" fillId="0" borderId="83" xfId="9" applyNumberFormat="1" applyFont="1" applyBorder="1" applyAlignment="1">
      <alignment horizontal="center" vertical="center" wrapText="1"/>
    </xf>
    <xf numFmtId="0" fontId="42" fillId="0" borderId="0" xfId="9" applyFont="1" applyAlignment="1">
      <alignment horizontal="right" vertical="center" wrapText="1"/>
    </xf>
    <xf numFmtId="0" fontId="42" fillId="0" borderId="85" xfId="9" applyFont="1" applyBorder="1" applyAlignment="1">
      <alignment horizontal="right" vertical="top" wrapText="1" indent="15"/>
    </xf>
    <xf numFmtId="0" fontId="42" fillId="0" borderId="84" xfId="9" applyFont="1" applyBorder="1" applyAlignment="1">
      <alignment horizontal="right" vertical="top" wrapText="1" indent="15"/>
    </xf>
    <xf numFmtId="0" fontId="42" fillId="0" borderId="83" xfId="9" applyFont="1" applyBorder="1" applyAlignment="1">
      <alignment horizontal="right" vertical="top" wrapText="1" indent="15"/>
    </xf>
    <xf numFmtId="0" fontId="56" fillId="0" borderId="85" xfId="9" applyFont="1" applyBorder="1" applyAlignment="1">
      <alignment horizontal="left" vertical="top" wrapText="1"/>
    </xf>
    <xf numFmtId="0" fontId="56" fillId="0" borderId="84" xfId="9" applyFont="1" applyBorder="1" applyAlignment="1">
      <alignment horizontal="left" vertical="top" wrapText="1"/>
    </xf>
    <xf numFmtId="0" fontId="56" fillId="0" borderId="83" xfId="9" applyFont="1" applyBorder="1" applyAlignment="1">
      <alignment horizontal="left" vertical="top" wrapText="1"/>
    </xf>
    <xf numFmtId="0" fontId="38" fillId="0" borderId="0" xfId="3" applyFont="1" applyAlignment="1">
      <alignment horizontal="center" vertical="center"/>
    </xf>
    <xf numFmtId="0" fontId="42" fillId="3" borderId="4" xfId="9" applyFont="1" applyFill="1" applyBorder="1" applyAlignment="1">
      <alignment horizontal="left" vertical="center" wrapText="1"/>
    </xf>
    <xf numFmtId="180" fontId="56" fillId="0" borderId="85" xfId="9" applyNumberFormat="1" applyFont="1" applyBorder="1" applyAlignment="1">
      <alignment horizontal="center" vertical="center"/>
    </xf>
    <xf numFmtId="180" fontId="56" fillId="0" borderId="84" xfId="9" applyNumberFormat="1" applyFont="1" applyBorder="1" applyAlignment="1">
      <alignment horizontal="center" vertical="center"/>
    </xf>
    <xf numFmtId="180" fontId="56" fillId="0" borderId="83" xfId="9" applyNumberFormat="1" applyFont="1" applyBorder="1" applyAlignment="1">
      <alignment horizontal="center" vertical="center"/>
    </xf>
    <xf numFmtId="180" fontId="42" fillId="0" borderId="85" xfId="9" applyNumberFormat="1" applyFont="1" applyBorder="1" applyAlignment="1">
      <alignment horizontal="left" vertical="center" wrapText="1"/>
    </xf>
    <xf numFmtId="180" fontId="42" fillId="0" borderId="84" xfId="9" applyNumberFormat="1" applyFont="1" applyBorder="1" applyAlignment="1">
      <alignment horizontal="left" vertical="center" wrapText="1"/>
    </xf>
    <xf numFmtId="180" fontId="42" fillId="0" borderId="83" xfId="9" applyNumberFormat="1" applyFont="1" applyBorder="1" applyAlignment="1">
      <alignment horizontal="left" vertical="center" wrapText="1"/>
    </xf>
    <xf numFmtId="0" fontId="42" fillId="3" borderId="85" xfId="9" applyFont="1" applyFill="1" applyBorder="1" applyAlignment="1">
      <alignment horizontal="center" vertical="center" wrapText="1"/>
    </xf>
    <xf numFmtId="0" fontId="42" fillId="3" borderId="84" xfId="9" applyFont="1" applyFill="1" applyBorder="1" applyAlignment="1">
      <alignment horizontal="center" vertical="center" wrapText="1"/>
    </xf>
    <xf numFmtId="0" fontId="42" fillId="3" borderId="83" xfId="9" applyFont="1" applyFill="1" applyBorder="1" applyAlignment="1">
      <alignment horizontal="center" vertical="center" wrapText="1"/>
    </xf>
    <xf numFmtId="58" fontId="42" fillId="3" borderId="85" xfId="9" applyNumberFormat="1" applyFont="1" applyFill="1" applyBorder="1" applyAlignment="1">
      <alignment horizontal="center" vertical="center" wrapText="1"/>
    </xf>
    <xf numFmtId="0" fontId="64" fillId="0" borderId="4" xfId="0" applyFont="1" applyBorder="1" applyAlignment="1">
      <alignment horizontal="left" vertical="center" shrinkToFit="1"/>
    </xf>
    <xf numFmtId="0" fontId="64" fillId="0" borderId="4" xfId="0" applyFont="1" applyBorder="1" applyAlignment="1">
      <alignment horizontal="right" vertical="center"/>
    </xf>
    <xf numFmtId="180" fontId="64" fillId="0" borderId="4" xfId="0" applyNumberFormat="1" applyFont="1" applyBorder="1" applyAlignment="1">
      <alignment horizontal="left" vertical="center" shrinkToFit="1"/>
    </xf>
    <xf numFmtId="0" fontId="18" fillId="0" borderId="4" xfId="0" applyFont="1" applyBorder="1" applyAlignment="1">
      <alignment horizontal="right" vertical="center" shrinkToFit="1"/>
    </xf>
    <xf numFmtId="0" fontId="13" fillId="9" borderId="8" xfId="0" applyFont="1" applyFill="1" applyBorder="1" applyAlignment="1">
      <alignment horizontal="center" vertical="center" shrinkToFit="1"/>
    </xf>
    <xf numFmtId="0" fontId="13" fillId="9" borderId="3" xfId="0" applyFont="1" applyFill="1" applyBorder="1" applyAlignment="1">
      <alignment horizontal="center" vertical="center" shrinkToFit="1"/>
    </xf>
    <xf numFmtId="180" fontId="18" fillId="0" borderId="6" xfId="0" applyNumberFormat="1" applyFont="1" applyBorder="1" applyAlignment="1">
      <alignment horizontal="center" vertical="center" shrinkToFit="1"/>
    </xf>
    <xf numFmtId="180" fontId="18" fillId="0" borderId="5" xfId="0" applyNumberFormat="1" applyFont="1" applyBorder="1" applyAlignment="1">
      <alignment horizontal="center" vertical="center" shrinkToFit="1"/>
    </xf>
    <xf numFmtId="180" fontId="18" fillId="0" borderId="2" xfId="0" applyNumberFormat="1" applyFont="1" applyBorder="1" applyAlignment="1">
      <alignment horizontal="center" vertical="center" shrinkToFit="1"/>
    </xf>
    <xf numFmtId="0" fontId="18" fillId="9" borderId="1" xfId="0" applyFont="1" applyFill="1" applyBorder="1" applyAlignment="1">
      <alignment horizontal="center" vertical="center"/>
    </xf>
    <xf numFmtId="180" fontId="18" fillId="0" borderId="1" xfId="0" applyNumberFormat="1" applyFont="1" applyBorder="1" applyAlignment="1">
      <alignment horizontal="center" vertical="center"/>
    </xf>
    <xf numFmtId="180" fontId="18" fillId="0" borderId="1" xfId="0" applyNumberFormat="1" applyFont="1" applyBorder="1" applyAlignment="1">
      <alignment horizontal="center" vertical="center" shrinkToFit="1"/>
    </xf>
    <xf numFmtId="0" fontId="18" fillId="0" borderId="8" xfId="0" applyFont="1" applyBorder="1" applyAlignment="1">
      <alignment horizontal="center" vertical="center" shrinkToFit="1"/>
    </xf>
    <xf numFmtId="0" fontId="18" fillId="9" borderId="1" xfId="0" applyFont="1" applyFill="1" applyBorder="1" applyAlignment="1">
      <alignment horizontal="center" vertical="center" shrinkToFit="1"/>
    </xf>
    <xf numFmtId="183" fontId="18" fillId="0" borderId="1" xfId="0" applyNumberFormat="1" applyFont="1" applyBorder="1" applyAlignment="1">
      <alignment horizontal="center" vertical="center" shrinkToFit="1"/>
    </xf>
    <xf numFmtId="180" fontId="18" fillId="3" borderId="74" xfId="0" applyNumberFormat="1" applyFont="1" applyFill="1" applyBorder="1" applyAlignment="1">
      <alignment horizontal="center" vertical="center" shrinkToFit="1"/>
    </xf>
    <xf numFmtId="180" fontId="18" fillId="3" borderId="75" xfId="0" applyNumberFormat="1" applyFont="1" applyFill="1" applyBorder="1" applyAlignment="1">
      <alignment horizontal="center" vertical="center" shrinkToFit="1"/>
    </xf>
    <xf numFmtId="180" fontId="18" fillId="3" borderId="76" xfId="0" applyNumberFormat="1" applyFont="1" applyFill="1" applyBorder="1" applyAlignment="1">
      <alignment horizontal="center" vertical="center" shrinkToFit="1"/>
    </xf>
    <xf numFmtId="0" fontId="16" fillId="9" borderId="1" xfId="0" applyFont="1" applyFill="1" applyBorder="1" applyAlignment="1">
      <alignment horizontal="center" vertical="center"/>
    </xf>
    <xf numFmtId="180" fontId="18" fillId="3" borderId="43" xfId="0" applyNumberFormat="1" applyFont="1" applyFill="1" applyBorder="1" applyAlignment="1">
      <alignment horizontal="left" vertical="top" wrapText="1"/>
    </xf>
    <xf numFmtId="180" fontId="18" fillId="3" borderId="40" xfId="0" applyNumberFormat="1" applyFont="1" applyFill="1" applyBorder="1" applyAlignment="1">
      <alignment horizontal="left" vertical="top" wrapText="1"/>
    </xf>
    <xf numFmtId="0" fontId="11" fillId="9" borderId="6" xfId="0" applyFont="1" applyFill="1" applyBorder="1" applyAlignment="1">
      <alignment horizontal="center" vertical="center" shrinkToFit="1"/>
    </xf>
    <xf numFmtId="0" fontId="11" fillId="9" borderId="5" xfId="0" applyFont="1" applyFill="1" applyBorder="1" applyAlignment="1">
      <alignment horizontal="center" vertical="center" shrinkToFit="1"/>
    </xf>
    <xf numFmtId="0" fontId="11" fillId="9" borderId="2" xfId="0" applyFont="1" applyFill="1" applyBorder="1" applyAlignment="1">
      <alignment horizontal="center" vertical="center" shrinkToFit="1"/>
    </xf>
    <xf numFmtId="180" fontId="11" fillId="0" borderId="6" xfId="0" applyNumberFormat="1" applyFont="1" applyBorder="1" applyAlignment="1">
      <alignment horizontal="center" vertical="center" shrinkToFit="1"/>
    </xf>
    <xf numFmtId="180" fontId="11" fillId="0" borderId="5" xfId="0" applyNumberFormat="1" applyFont="1" applyBorder="1" applyAlignment="1">
      <alignment horizontal="center" vertical="center" shrinkToFit="1"/>
    </xf>
    <xf numFmtId="180" fontId="11" fillId="0" borderId="2" xfId="0" applyNumberFormat="1" applyFont="1" applyBorder="1" applyAlignment="1">
      <alignment horizontal="center" vertical="center" shrinkToFit="1"/>
    </xf>
    <xf numFmtId="0" fontId="16" fillId="9" borderId="2" xfId="0" applyFont="1" applyFill="1" applyBorder="1" applyAlignment="1">
      <alignment horizontal="center" vertical="center"/>
    </xf>
    <xf numFmtId="180" fontId="16" fillId="0" borderId="2" xfId="0" applyNumberFormat="1" applyFont="1" applyBorder="1" applyAlignment="1">
      <alignment horizontal="center" vertical="center"/>
    </xf>
    <xf numFmtId="0" fontId="11" fillId="9" borderId="1" xfId="0" applyFont="1" applyFill="1" applyBorder="1" applyAlignment="1">
      <alignment horizontal="center" vertical="center" shrinkToFit="1"/>
    </xf>
    <xf numFmtId="180" fontId="16" fillId="0" borderId="8" xfId="0" applyNumberFormat="1" applyFont="1" applyBorder="1" applyAlignment="1">
      <alignment horizontal="center" vertical="center"/>
    </xf>
    <xf numFmtId="180" fontId="16" fillId="0" borderId="3" xfId="0" applyNumberFormat="1" applyFont="1" applyBorder="1" applyAlignment="1">
      <alignment horizontal="center" vertical="center"/>
    </xf>
    <xf numFmtId="180" fontId="16" fillId="0" borderId="8" xfId="0" applyNumberFormat="1" applyFont="1" applyBorder="1" applyAlignment="1">
      <alignment horizontal="center" vertical="center" shrinkToFit="1"/>
    </xf>
    <xf numFmtId="180" fontId="16" fillId="0" borderId="3" xfId="0" applyNumberFormat="1" applyFont="1" applyBorder="1" applyAlignment="1">
      <alignment horizontal="center" vertical="center" shrinkToFit="1"/>
    </xf>
    <xf numFmtId="180" fontId="15" fillId="0" borderId="43" xfId="0" applyNumberFormat="1" applyFont="1" applyBorder="1" applyAlignment="1">
      <alignment horizontal="center" vertical="center" shrinkToFit="1"/>
    </xf>
    <xf numFmtId="180" fontId="15" fillId="0" borderId="42" xfId="0" applyNumberFormat="1" applyFont="1" applyBorder="1" applyAlignment="1">
      <alignment horizontal="center" vertical="center" shrinkToFit="1"/>
    </xf>
    <xf numFmtId="180" fontId="15" fillId="0" borderId="31" xfId="0" applyNumberFormat="1" applyFont="1" applyBorder="1" applyAlignment="1">
      <alignment horizontal="center" vertical="center" shrinkToFit="1"/>
    </xf>
    <xf numFmtId="180" fontId="15" fillId="0" borderId="30" xfId="0" applyNumberFormat="1" applyFont="1" applyBorder="1" applyAlignment="1">
      <alignment horizontal="center" vertical="center" shrinkToFit="1"/>
    </xf>
    <xf numFmtId="176" fontId="15" fillId="0" borderId="2" xfId="0" applyNumberFormat="1" applyFont="1" applyBorder="1" applyAlignment="1">
      <alignment horizontal="center" vertical="center" shrinkToFit="1"/>
    </xf>
    <xf numFmtId="176" fontId="15" fillId="0" borderId="1" xfId="0" applyNumberFormat="1" applyFont="1" applyBorder="1" applyAlignment="1">
      <alignment horizontal="center" vertical="center" shrinkToFit="1"/>
    </xf>
    <xf numFmtId="0" fontId="15" fillId="9" borderId="1" xfId="0" applyFont="1" applyFill="1" applyBorder="1" applyAlignment="1">
      <alignment horizontal="center" vertical="center"/>
    </xf>
    <xf numFmtId="180" fontId="18" fillId="3" borderId="43" xfId="0" applyNumberFormat="1" applyFont="1" applyFill="1" applyBorder="1" applyAlignment="1">
      <alignment horizontal="center" vertical="center"/>
    </xf>
    <xf numFmtId="180" fontId="18" fillId="3" borderId="40" xfId="0" applyNumberFormat="1" applyFont="1" applyFill="1" applyBorder="1" applyAlignment="1">
      <alignment horizontal="center" vertical="center"/>
    </xf>
    <xf numFmtId="180" fontId="18" fillId="3" borderId="42" xfId="0" applyNumberFormat="1" applyFont="1" applyFill="1" applyBorder="1" applyAlignment="1">
      <alignment horizontal="center" vertical="center"/>
    </xf>
    <xf numFmtId="180" fontId="18" fillId="3" borderId="31" xfId="0" applyNumberFormat="1" applyFont="1" applyFill="1" applyBorder="1" applyAlignment="1">
      <alignment horizontal="center" vertical="center"/>
    </xf>
    <xf numFmtId="180" fontId="18" fillId="3" borderId="4" xfId="0" applyNumberFormat="1" applyFont="1" applyFill="1" applyBorder="1" applyAlignment="1">
      <alignment horizontal="center" vertical="center"/>
    </xf>
    <xf numFmtId="180" fontId="18" fillId="3" borderId="30" xfId="0" applyNumberFormat="1" applyFont="1" applyFill="1" applyBorder="1" applyAlignment="1">
      <alignment horizontal="center" vertical="center"/>
    </xf>
    <xf numFmtId="180" fontId="18" fillId="3" borderId="6" xfId="0" applyNumberFormat="1" applyFont="1" applyFill="1" applyBorder="1" applyAlignment="1">
      <alignment horizontal="center" vertical="center"/>
    </xf>
    <xf numFmtId="180" fontId="18" fillId="3" borderId="5" xfId="0" applyNumberFormat="1" applyFont="1" applyFill="1" applyBorder="1" applyAlignment="1">
      <alignment horizontal="center" vertical="center"/>
    </xf>
    <xf numFmtId="0" fontId="18" fillId="9" borderId="43" xfId="0" applyFont="1" applyFill="1" applyBorder="1" applyAlignment="1">
      <alignment horizontal="center" vertical="center"/>
    </xf>
    <xf numFmtId="0" fontId="18" fillId="9" borderId="31" xfId="0" applyFont="1" applyFill="1" applyBorder="1" applyAlignment="1">
      <alignment horizontal="center" vertical="center"/>
    </xf>
    <xf numFmtId="180" fontId="16" fillId="0" borderId="7" xfId="0" applyNumberFormat="1" applyFont="1" applyBorder="1" applyAlignment="1">
      <alignment horizontal="center" vertical="center"/>
    </xf>
    <xf numFmtId="180" fontId="16" fillId="0" borderId="0" xfId="0" applyNumberFormat="1" applyFont="1" applyAlignment="1">
      <alignment horizontal="center" vertical="center"/>
    </xf>
    <xf numFmtId="180" fontId="16" fillId="0" borderId="33" xfId="0" applyNumberFormat="1" applyFont="1" applyBorder="1" applyAlignment="1">
      <alignment horizontal="center" vertical="center"/>
    </xf>
    <xf numFmtId="180" fontId="16" fillId="0" borderId="31" xfId="0" applyNumberFormat="1" applyFont="1" applyBorder="1" applyAlignment="1">
      <alignment horizontal="center" vertical="center"/>
    </xf>
    <xf numFmtId="180" fontId="16" fillId="0" borderId="4" xfId="0" applyNumberFormat="1" applyFont="1" applyBorder="1" applyAlignment="1">
      <alignment horizontal="center" vertical="center"/>
    </xf>
    <xf numFmtId="180" fontId="16" fillId="0" borderId="30" xfId="0" applyNumberFormat="1" applyFont="1" applyBorder="1" applyAlignment="1">
      <alignment horizontal="center" vertical="center"/>
    </xf>
    <xf numFmtId="49" fontId="16" fillId="9" borderId="1" xfId="0" applyNumberFormat="1" applyFont="1" applyFill="1" applyBorder="1" applyAlignment="1">
      <alignment horizontal="center" vertical="center"/>
    </xf>
    <xf numFmtId="0" fontId="15" fillId="9" borderId="6" xfId="0" applyFont="1" applyFill="1" applyBorder="1" applyAlignment="1">
      <alignment horizontal="center" vertical="center" shrinkToFit="1"/>
    </xf>
    <xf numFmtId="0" fontId="15" fillId="9" borderId="2" xfId="0" applyFont="1" applyFill="1" applyBorder="1" applyAlignment="1">
      <alignment horizontal="center" vertical="center" shrinkToFit="1"/>
    </xf>
    <xf numFmtId="49" fontId="16" fillId="9" borderId="6" xfId="0" applyNumberFormat="1" applyFont="1" applyFill="1" applyBorder="1" applyAlignment="1">
      <alignment horizontal="center" vertical="center"/>
    </xf>
    <xf numFmtId="49" fontId="16" fillId="9" borderId="5" xfId="0" applyNumberFormat="1" applyFont="1" applyFill="1" applyBorder="1" applyAlignment="1">
      <alignment horizontal="center" vertical="center"/>
    </xf>
    <xf numFmtId="49" fontId="16" fillId="9" borderId="2" xfId="0" applyNumberFormat="1" applyFont="1" applyFill="1" applyBorder="1" applyAlignment="1">
      <alignment horizontal="center" vertical="center"/>
    </xf>
    <xf numFmtId="180" fontId="16" fillId="0" borderId="6" xfId="0" applyNumberFormat="1" applyFont="1" applyBorder="1" applyAlignment="1">
      <alignment horizontal="center" vertical="center"/>
    </xf>
    <xf numFmtId="180" fontId="16" fillId="0" borderId="5" xfId="0" applyNumberFormat="1" applyFont="1" applyBorder="1" applyAlignment="1">
      <alignment horizontal="center" vertical="center"/>
    </xf>
    <xf numFmtId="0" fontId="16" fillId="9" borderId="8" xfId="0" applyFont="1" applyFill="1" applyBorder="1" applyAlignment="1">
      <alignment horizontal="center" vertical="center"/>
    </xf>
    <xf numFmtId="0" fontId="16" fillId="9" borderId="9" xfId="0" applyFont="1" applyFill="1" applyBorder="1" applyAlignment="1">
      <alignment horizontal="center" vertical="center"/>
    </xf>
    <xf numFmtId="0" fontId="16" fillId="9" borderId="3" xfId="0" applyFont="1" applyFill="1" applyBorder="1" applyAlignment="1">
      <alignment horizontal="center" vertical="center"/>
    </xf>
    <xf numFmtId="0" fontId="16" fillId="9" borderId="1" xfId="0" applyFont="1" applyFill="1" applyBorder="1" applyAlignment="1">
      <alignment horizontal="center" vertical="top"/>
    </xf>
    <xf numFmtId="58" fontId="15" fillId="0" borderId="1" xfId="0" applyNumberFormat="1" applyFont="1" applyBorder="1" applyAlignment="1">
      <alignment horizontal="center" vertical="center" shrinkToFit="1"/>
    </xf>
    <xf numFmtId="58" fontId="15" fillId="0" borderId="6" xfId="0" applyNumberFormat="1" applyFont="1" applyBorder="1" applyAlignment="1">
      <alignment horizontal="center" vertical="center" shrinkToFit="1"/>
    </xf>
    <xf numFmtId="0" fontId="16" fillId="0" borderId="43" xfId="0" applyFont="1" applyBorder="1" applyAlignment="1">
      <alignment horizontal="left" vertical="center" wrapText="1" shrinkToFit="1"/>
    </xf>
    <xf numFmtId="0" fontId="16" fillId="0" borderId="40" xfId="0" applyFont="1" applyBorder="1" applyAlignment="1">
      <alignment horizontal="left" vertical="center" wrapText="1" shrinkToFit="1"/>
    </xf>
    <xf numFmtId="0" fontId="16" fillId="0" borderId="42" xfId="0" applyFont="1" applyBorder="1" applyAlignment="1">
      <alignment horizontal="left" vertical="center" wrapText="1" shrinkToFit="1"/>
    </xf>
    <xf numFmtId="0" fontId="16" fillId="0" borderId="7" xfId="0" applyFont="1" applyBorder="1" applyAlignment="1">
      <alignment horizontal="left" vertical="center" wrapText="1" shrinkToFit="1"/>
    </xf>
    <xf numFmtId="0" fontId="16" fillId="0" borderId="0" xfId="0" applyFont="1" applyAlignment="1">
      <alignment horizontal="left" vertical="center" wrapText="1" shrinkToFit="1"/>
    </xf>
    <xf numFmtId="0" fontId="16" fillId="0" borderId="33" xfId="0" applyFont="1" applyBorder="1" applyAlignment="1">
      <alignment horizontal="left" vertical="center" wrapText="1" shrinkToFit="1"/>
    </xf>
    <xf numFmtId="0" fontId="16" fillId="0" borderId="31" xfId="0" applyFont="1" applyBorder="1" applyAlignment="1">
      <alignment horizontal="left" vertical="center" wrapText="1" shrinkToFit="1"/>
    </xf>
    <xf numFmtId="0" fontId="16" fillId="0" borderId="4" xfId="0" applyFont="1" applyBorder="1" applyAlignment="1">
      <alignment horizontal="left" vertical="center" wrapText="1" shrinkToFit="1"/>
    </xf>
    <xf numFmtId="0" fontId="16" fillId="0" borderId="30" xfId="0" applyFont="1" applyBorder="1" applyAlignment="1">
      <alignment horizontal="left" vertical="center" wrapText="1" shrinkToFit="1"/>
    </xf>
    <xf numFmtId="0" fontId="16" fillId="9" borderId="1" xfId="0" applyFont="1" applyFill="1" applyBorder="1" applyAlignment="1">
      <alignment horizontal="center" vertical="center" wrapText="1"/>
    </xf>
    <xf numFmtId="49" fontId="16" fillId="0" borderId="6" xfId="0" applyNumberFormat="1" applyFont="1" applyBorder="1" applyAlignment="1">
      <alignment horizontal="center" vertical="center"/>
    </xf>
    <xf numFmtId="49" fontId="16" fillId="0" borderId="2" xfId="0" applyNumberFormat="1" applyFont="1" applyBorder="1" applyAlignment="1">
      <alignment horizontal="center" vertical="center"/>
    </xf>
    <xf numFmtId="0" fontId="16" fillId="9" borderId="8" xfId="0" applyFont="1" applyFill="1" applyBorder="1" applyAlignment="1">
      <alignment horizontal="center" vertical="center" wrapText="1"/>
    </xf>
    <xf numFmtId="0" fontId="16" fillId="9" borderId="9" xfId="0" applyFont="1" applyFill="1" applyBorder="1" applyAlignment="1">
      <alignment horizontal="center" vertical="center" wrapText="1"/>
    </xf>
    <xf numFmtId="0" fontId="16" fillId="9" borderId="3" xfId="0" applyFont="1" applyFill="1" applyBorder="1" applyAlignment="1">
      <alignment horizontal="center" vertical="center" wrapText="1"/>
    </xf>
    <xf numFmtId="0" fontId="16" fillId="9" borderId="6" xfId="0" applyFont="1" applyFill="1" applyBorder="1" applyAlignment="1">
      <alignment horizontal="center" vertical="center"/>
    </xf>
    <xf numFmtId="0" fontId="16" fillId="9" borderId="5" xfId="0" applyFont="1" applyFill="1" applyBorder="1" applyAlignment="1">
      <alignment horizontal="center" vertical="center"/>
    </xf>
    <xf numFmtId="180" fontId="16" fillId="0" borderId="6" xfId="0" applyNumberFormat="1" applyFont="1" applyBorder="1" applyAlignment="1">
      <alignment horizontal="left" vertical="center" wrapText="1"/>
    </xf>
    <xf numFmtId="180" fontId="16" fillId="0" borderId="5" xfId="0" applyNumberFormat="1" applyFont="1" applyBorder="1" applyAlignment="1">
      <alignment horizontal="left" vertical="center" wrapText="1"/>
    </xf>
    <xf numFmtId="180" fontId="16" fillId="0" borderId="2" xfId="0" applyNumberFormat="1" applyFont="1" applyBorder="1" applyAlignment="1">
      <alignment horizontal="left" vertical="center" wrapText="1"/>
    </xf>
    <xf numFmtId="180" fontId="16" fillId="0" borderId="8" xfId="0" applyNumberFormat="1" applyFont="1" applyBorder="1" applyAlignment="1">
      <alignment horizontal="left" vertical="center" wrapText="1"/>
    </xf>
    <xf numFmtId="180" fontId="16" fillId="0" borderId="9" xfId="0" applyNumberFormat="1" applyFont="1" applyBorder="1" applyAlignment="1">
      <alignment horizontal="left" vertical="center" wrapText="1"/>
    </xf>
    <xf numFmtId="180" fontId="16" fillId="0" borderId="3" xfId="0" applyNumberFormat="1" applyFont="1" applyBorder="1" applyAlignment="1">
      <alignment horizontal="left" vertical="center" wrapText="1"/>
    </xf>
    <xf numFmtId="180" fontId="16" fillId="0" borderId="9" xfId="0" applyNumberFormat="1" applyFont="1" applyBorder="1" applyAlignment="1">
      <alignment horizontal="center" vertical="center"/>
    </xf>
    <xf numFmtId="180" fontId="16" fillId="0" borderId="6" xfId="0" applyNumberFormat="1" applyFont="1" applyBorder="1" applyAlignment="1">
      <alignment horizontal="center" vertical="center" wrapText="1"/>
    </xf>
    <xf numFmtId="180" fontId="16" fillId="0" borderId="2" xfId="0" applyNumberFormat="1" applyFont="1" applyBorder="1" applyAlignment="1">
      <alignment horizontal="center" vertical="center" wrapText="1"/>
    </xf>
    <xf numFmtId="180" fontId="63" fillId="0" borderId="4" xfId="0" applyNumberFormat="1" applyFont="1" applyBorder="1" applyAlignment="1">
      <alignment horizontal="left" vertical="center" shrinkToFit="1"/>
    </xf>
    <xf numFmtId="49" fontId="16" fillId="0" borderId="5" xfId="0" applyNumberFormat="1" applyFont="1" applyBorder="1" applyAlignment="1">
      <alignment horizontal="center" vertical="center"/>
    </xf>
    <xf numFmtId="180" fontId="16" fillId="0" borderId="2" xfId="0" applyNumberFormat="1" applyFont="1" applyBorder="1" applyAlignment="1">
      <alignment horizontal="center" vertical="center" shrinkToFit="1"/>
    </xf>
    <xf numFmtId="180" fontId="16" fillId="0" borderId="1" xfId="0" applyNumberFormat="1" applyFont="1" applyBorder="1" applyAlignment="1">
      <alignment horizontal="center" vertical="center" shrinkToFit="1"/>
    </xf>
    <xf numFmtId="180" fontId="16" fillId="0" borderId="6" xfId="0" applyNumberFormat="1" applyFont="1" applyBorder="1" applyAlignment="1">
      <alignment horizontal="center" vertical="center" shrinkToFit="1"/>
    </xf>
    <xf numFmtId="180" fontId="16" fillId="0" borderId="9" xfId="0" applyNumberFormat="1" applyFont="1" applyBorder="1" applyAlignment="1">
      <alignment horizontal="center" vertical="center" shrinkToFit="1"/>
    </xf>
    <xf numFmtId="180" fontId="16" fillId="0" borderId="5" xfId="0" applyNumberFormat="1" applyFont="1" applyBorder="1" applyAlignment="1">
      <alignment horizontal="center" vertical="center" shrinkToFit="1"/>
    </xf>
    <xf numFmtId="0" fontId="16" fillId="9" borderId="2" xfId="0" applyFont="1" applyFill="1" applyBorder="1" applyAlignment="1">
      <alignment horizontal="center" vertical="center" shrinkToFit="1"/>
    </xf>
    <xf numFmtId="0" fontId="16" fillId="9" borderId="1" xfId="0" applyFont="1" applyFill="1" applyBorder="1" applyAlignment="1">
      <alignment horizontal="center" vertical="center" shrinkToFit="1"/>
    </xf>
    <xf numFmtId="49" fontId="16" fillId="9" borderId="6" xfId="0" applyNumberFormat="1" applyFont="1" applyFill="1" applyBorder="1" applyAlignment="1">
      <alignment horizontal="center" vertical="center" shrinkToFit="1"/>
    </xf>
    <xf numFmtId="49" fontId="16" fillId="9" borderId="5" xfId="0" applyNumberFormat="1" applyFont="1" applyFill="1" applyBorder="1" applyAlignment="1">
      <alignment horizontal="center" vertical="center" shrinkToFit="1"/>
    </xf>
    <xf numFmtId="49" fontId="16" fillId="9" borderId="2" xfId="0" applyNumberFormat="1" applyFont="1" applyFill="1" applyBorder="1" applyAlignment="1">
      <alignment horizontal="center" vertical="center" shrinkToFit="1"/>
    </xf>
    <xf numFmtId="180" fontId="16" fillId="0" borderId="8" xfId="0" applyNumberFormat="1" applyFont="1" applyBorder="1" applyAlignment="1">
      <alignment horizontal="left" vertical="center" shrinkToFit="1"/>
    </xf>
    <xf numFmtId="180" fontId="16" fillId="0" borderId="9" xfId="0" applyNumberFormat="1" applyFont="1" applyBorder="1" applyAlignment="1">
      <alignment horizontal="left" vertical="center" shrinkToFit="1"/>
    </xf>
    <xf numFmtId="180" fontId="16" fillId="0" borderId="3" xfId="0" applyNumberFormat="1" applyFont="1" applyBorder="1" applyAlignment="1">
      <alignment horizontal="left" vertical="center" shrinkToFit="1"/>
    </xf>
    <xf numFmtId="0" fontId="16" fillId="0" borderId="43" xfId="0" applyFont="1" applyBorder="1" applyAlignment="1">
      <alignment horizontal="left" vertical="center" wrapText="1"/>
    </xf>
    <xf numFmtId="0" fontId="16" fillId="0" borderId="40" xfId="0" applyFont="1" applyBorder="1" applyAlignment="1">
      <alignment horizontal="left" vertical="center" wrapText="1"/>
    </xf>
    <xf numFmtId="0" fontId="16" fillId="0" borderId="42" xfId="0" applyFont="1" applyBorder="1" applyAlignment="1">
      <alignment horizontal="left" vertical="center" wrapText="1"/>
    </xf>
    <xf numFmtId="0" fontId="16" fillId="0" borderId="7" xfId="0" applyFont="1" applyBorder="1" applyAlignment="1">
      <alignment horizontal="left" vertical="center" wrapText="1"/>
    </xf>
    <xf numFmtId="0" fontId="16" fillId="0" borderId="0" xfId="0" applyFont="1" applyAlignment="1">
      <alignment horizontal="left" vertical="center" wrapText="1"/>
    </xf>
    <xf numFmtId="0" fontId="16" fillId="0" borderId="33" xfId="0" applyFont="1" applyBorder="1" applyAlignment="1">
      <alignment horizontal="left" vertical="center" wrapText="1"/>
    </xf>
    <xf numFmtId="0" fontId="16" fillId="0" borderId="31" xfId="0" applyFont="1" applyBorder="1" applyAlignment="1">
      <alignment horizontal="left" vertical="center" wrapText="1"/>
    </xf>
    <xf numFmtId="0" fontId="16" fillId="0" borderId="4" xfId="0" applyFont="1" applyBorder="1" applyAlignment="1">
      <alignment horizontal="left" vertical="center" wrapText="1"/>
    </xf>
    <xf numFmtId="0" fontId="16" fillId="0" borderId="30" xfId="0" applyFont="1" applyBorder="1" applyAlignment="1">
      <alignment horizontal="left" vertical="center" wrapText="1"/>
    </xf>
    <xf numFmtId="0" fontId="18" fillId="9" borderId="6" xfId="0" applyFont="1" applyFill="1" applyBorder="1" applyAlignment="1">
      <alignment horizontal="center" vertical="center"/>
    </xf>
    <xf numFmtId="0" fontId="18" fillId="9" borderId="2" xfId="0" applyFont="1" applyFill="1" applyBorder="1" applyAlignment="1">
      <alignment horizontal="center" vertical="center"/>
    </xf>
    <xf numFmtId="0" fontId="28" fillId="0" borderId="7" xfId="14" applyFont="1" applyBorder="1" applyAlignment="1">
      <alignment horizontal="left" vertical="center"/>
    </xf>
    <xf numFmtId="0" fontId="28" fillId="0" borderId="0" xfId="14" applyFont="1" applyAlignment="1">
      <alignment horizontal="left" vertical="center"/>
    </xf>
    <xf numFmtId="0" fontId="22" fillId="0" borderId="7" xfId="14" applyBorder="1" applyAlignment="1">
      <alignment horizontal="left"/>
    </xf>
    <xf numFmtId="0" fontId="22" fillId="0" borderId="0" xfId="14" applyAlignment="1">
      <alignment horizontal="left"/>
    </xf>
    <xf numFmtId="0" fontId="22" fillId="0" borderId="31" xfId="14" applyBorder="1" applyAlignment="1">
      <alignment horizontal="left"/>
    </xf>
    <xf numFmtId="0" fontId="22" fillId="0" borderId="4" xfId="14" applyBorder="1" applyAlignment="1">
      <alignment horizontal="left"/>
    </xf>
    <xf numFmtId="0" fontId="28" fillId="0" borderId="107" xfId="14" applyFont="1" applyBorder="1" applyAlignment="1">
      <alignment horizontal="left" vertical="center"/>
    </xf>
    <xf numFmtId="0" fontId="28" fillId="0" borderId="106" xfId="14" applyFont="1" applyBorder="1" applyAlignment="1">
      <alignment horizontal="left" vertical="center"/>
    </xf>
    <xf numFmtId="0" fontId="28" fillId="0" borderId="104" xfId="14" applyFont="1" applyBorder="1" applyAlignment="1">
      <alignment horizontal="left" vertical="center"/>
    </xf>
    <xf numFmtId="0" fontId="28" fillId="0" borderId="103" xfId="14" applyFont="1" applyBorder="1" applyAlignment="1">
      <alignment horizontal="left" vertical="center"/>
    </xf>
    <xf numFmtId="0" fontId="22" fillId="0" borderId="3" xfId="14" applyBorder="1" applyAlignment="1">
      <alignment horizontal="center" vertical="center"/>
    </xf>
    <xf numFmtId="0" fontId="22" fillId="0" borderId="102" xfId="14" applyBorder="1" applyAlignment="1">
      <alignment horizontal="center" vertical="center"/>
    </xf>
    <xf numFmtId="0" fontId="22" fillId="0" borderId="9" xfId="14" applyBorder="1" applyAlignment="1">
      <alignment horizontal="center" vertical="center"/>
    </xf>
    <xf numFmtId="0" fontId="22" fillId="0" borderId="105" xfId="14" applyBorder="1" applyAlignment="1">
      <alignment horizontal="center" vertical="center"/>
    </xf>
    <xf numFmtId="0" fontId="22" fillId="0" borderId="1" xfId="14" applyBorder="1" applyAlignment="1">
      <alignment horizontal="center" vertical="center" wrapText="1"/>
    </xf>
    <xf numFmtId="0" fontId="22" fillId="0" borderId="1" xfId="14" applyBorder="1" applyAlignment="1">
      <alignment horizontal="center" vertical="center"/>
    </xf>
    <xf numFmtId="0" fontId="22" fillId="0" borderId="43" xfId="14" applyBorder="1" applyAlignment="1">
      <alignment horizontal="center" vertical="center"/>
    </xf>
    <xf numFmtId="0" fontId="22" fillId="0" borderId="40" xfId="14" applyBorder="1" applyAlignment="1">
      <alignment horizontal="center" vertical="center"/>
    </xf>
    <xf numFmtId="0" fontId="22" fillId="0" borderId="42" xfId="14" applyBorder="1" applyAlignment="1">
      <alignment horizontal="center" vertical="center"/>
    </xf>
    <xf numFmtId="0" fontId="22" fillId="0" borderId="1" xfId="14" applyBorder="1" applyAlignment="1">
      <alignment horizontal="center" vertical="center" shrinkToFit="1"/>
    </xf>
    <xf numFmtId="0" fontId="22" fillId="0" borderId="31" xfId="14" applyBorder="1" applyAlignment="1">
      <alignment horizontal="center" vertical="center"/>
    </xf>
    <xf numFmtId="0" fontId="22" fillId="0" borderId="4" xfId="14" applyBorder="1" applyAlignment="1">
      <alignment horizontal="center" vertical="center"/>
    </xf>
    <xf numFmtId="0" fontId="22" fillId="0" borderId="8" xfId="14" applyBorder="1" applyAlignment="1">
      <alignment horizontal="center" vertical="center"/>
    </xf>
    <xf numFmtId="0" fontId="22" fillId="0" borderId="6" xfId="14" applyBorder="1" applyAlignment="1">
      <alignment horizontal="center" vertical="center" wrapText="1"/>
    </xf>
    <xf numFmtId="0" fontId="22" fillId="0" borderId="5" xfId="14" applyBorder="1" applyAlignment="1">
      <alignment horizontal="center" vertical="center"/>
    </xf>
    <xf numFmtId="0" fontId="22" fillId="0" borderId="2" xfId="14" applyBorder="1" applyAlignment="1">
      <alignment horizontal="center" vertical="center"/>
    </xf>
    <xf numFmtId="0" fontId="22" fillId="0" borderId="6" xfId="14" applyBorder="1" applyAlignment="1">
      <alignment horizontal="center" vertical="center"/>
    </xf>
    <xf numFmtId="0" fontId="22" fillId="0" borderId="1" xfId="14" applyBorder="1" applyAlignment="1">
      <alignment horizontal="center" vertical="center" textRotation="255"/>
    </xf>
    <xf numFmtId="0" fontId="0" fillId="0" borderId="1" xfId="14" applyFont="1" applyBorder="1" applyAlignment="1">
      <alignment horizontal="center" vertical="center"/>
    </xf>
    <xf numFmtId="180" fontId="22" fillId="0" borderId="5" xfId="14" applyNumberFormat="1" applyBorder="1" applyAlignment="1">
      <alignment horizontal="center" vertical="center"/>
    </xf>
    <xf numFmtId="180" fontId="22" fillId="0" borderId="2" xfId="14" applyNumberFormat="1" applyBorder="1" applyAlignment="1">
      <alignment horizontal="center" vertical="center"/>
    </xf>
    <xf numFmtId="0" fontId="40" fillId="0" borderId="5" xfId="14" applyFont="1" applyBorder="1" applyAlignment="1">
      <alignment horizontal="center" vertical="center" wrapText="1"/>
    </xf>
    <xf numFmtId="0" fontId="40" fillId="0" borderId="2" xfId="14" applyFont="1" applyBorder="1" applyAlignment="1">
      <alignment horizontal="center" vertical="center" wrapText="1"/>
    </xf>
    <xf numFmtId="180" fontId="22" fillId="0" borderId="6" xfId="14" applyNumberFormat="1" applyBorder="1" applyAlignment="1">
      <alignment horizontal="center" vertical="center"/>
    </xf>
    <xf numFmtId="183" fontId="28" fillId="0" borderId="6" xfId="14" applyNumberFormat="1" applyFont="1" applyBorder="1" applyAlignment="1">
      <alignment horizontal="center" vertical="center" wrapText="1"/>
    </xf>
    <xf numFmtId="183" fontId="28" fillId="0" borderId="5" xfId="14" applyNumberFormat="1" applyFont="1" applyBorder="1" applyAlignment="1">
      <alignment horizontal="center" vertical="center" wrapText="1"/>
    </xf>
    <xf numFmtId="183" fontId="28" fillId="0" borderId="2" xfId="14" applyNumberFormat="1" applyFont="1" applyBorder="1" applyAlignment="1">
      <alignment horizontal="center" vertical="center" wrapText="1"/>
    </xf>
    <xf numFmtId="180" fontId="28" fillId="0" borderId="6" xfId="14" applyNumberFormat="1" applyFont="1" applyBorder="1" applyAlignment="1">
      <alignment horizontal="center" vertical="center"/>
    </xf>
    <xf numFmtId="180" fontId="28" fillId="0" borderId="5" xfId="14" applyNumberFormat="1" applyFont="1" applyBorder="1" applyAlignment="1">
      <alignment horizontal="center" vertical="center"/>
    </xf>
    <xf numFmtId="180" fontId="28" fillId="0" borderId="2" xfId="14" applyNumberFormat="1" applyFont="1" applyBorder="1" applyAlignment="1">
      <alignment horizontal="center" vertical="center"/>
    </xf>
    <xf numFmtId="0" fontId="28" fillId="0" borderId="6" xfId="14" applyFont="1" applyBorder="1" applyAlignment="1">
      <alignment horizontal="center" vertical="center" wrapText="1"/>
    </xf>
    <xf numFmtId="0" fontId="28" fillId="0" borderId="5" xfId="14" applyFont="1" applyBorder="1" applyAlignment="1">
      <alignment horizontal="center" vertical="center"/>
    </xf>
    <xf numFmtId="0" fontId="28" fillId="0" borderId="2" xfId="14" applyFont="1" applyBorder="1" applyAlignment="1">
      <alignment horizontal="center" vertical="center"/>
    </xf>
    <xf numFmtId="0" fontId="28" fillId="0" borderId="6" xfId="14" applyFont="1" applyBorder="1" applyAlignment="1">
      <alignment horizontal="center" vertical="center"/>
    </xf>
    <xf numFmtId="0" fontId="22" fillId="0" borderId="6" xfId="14" applyBorder="1" applyAlignment="1">
      <alignment horizontal="center" vertical="center" shrinkToFit="1"/>
    </xf>
    <xf numFmtId="0" fontId="22" fillId="0" borderId="2" xfId="14" applyBorder="1" applyAlignment="1">
      <alignment horizontal="center" vertical="center" shrinkToFit="1"/>
    </xf>
    <xf numFmtId="0" fontId="22" fillId="0" borderId="6" xfId="14" applyBorder="1" applyAlignment="1">
      <alignment horizontal="center" vertical="center" textRotation="255"/>
    </xf>
    <xf numFmtId="0" fontId="22" fillId="0" borderId="6" xfId="13" applyBorder="1" applyAlignment="1">
      <alignment horizontal="center" vertical="center" wrapText="1"/>
    </xf>
    <xf numFmtId="0" fontId="22" fillId="0" borderId="5" xfId="13" applyBorder="1" applyAlignment="1">
      <alignment horizontal="center" vertical="center" wrapText="1"/>
    </xf>
    <xf numFmtId="0" fontId="22" fillId="0" borderId="2" xfId="13" applyBorder="1" applyAlignment="1">
      <alignment horizontal="center" vertical="center" wrapText="1"/>
    </xf>
    <xf numFmtId="0" fontId="22" fillId="0" borderId="1" xfId="13" applyBorder="1" applyAlignment="1">
      <alignment horizontal="center" vertical="center" textRotation="255"/>
    </xf>
    <xf numFmtId="0" fontId="22" fillId="0" borderId="0" xfId="13" applyAlignment="1">
      <alignment horizontal="center" vertical="center"/>
    </xf>
    <xf numFmtId="0" fontId="22" fillId="0" borderId="33" xfId="13" applyBorder="1" applyAlignment="1">
      <alignment horizontal="center" vertical="center"/>
    </xf>
    <xf numFmtId="0" fontId="22" fillId="0" borderId="4" xfId="13" applyBorder="1" applyAlignment="1">
      <alignment horizontal="center" vertical="center"/>
    </xf>
    <xf numFmtId="0" fontId="22" fillId="0" borderId="30" xfId="13" applyBorder="1" applyAlignment="1">
      <alignment horizontal="center" vertical="center"/>
    </xf>
    <xf numFmtId="0" fontId="22" fillId="0" borderId="110" xfId="13" applyBorder="1" applyAlignment="1">
      <alignment horizontal="center" vertical="center"/>
    </xf>
    <xf numFmtId="0" fontId="22" fillId="0" borderId="40" xfId="13" applyBorder="1" applyAlignment="1">
      <alignment horizontal="center" vertical="center"/>
    </xf>
    <xf numFmtId="0" fontId="22" fillId="0" borderId="42" xfId="13" applyBorder="1" applyAlignment="1">
      <alignment horizontal="center" vertical="center"/>
    </xf>
    <xf numFmtId="0" fontId="22" fillId="0" borderId="109" xfId="13" applyBorder="1" applyAlignment="1">
      <alignment horizontal="center" vertical="center"/>
    </xf>
    <xf numFmtId="0" fontId="22" fillId="0" borderId="108" xfId="13" applyBorder="1" applyAlignment="1">
      <alignment horizontal="center" vertical="center"/>
    </xf>
    <xf numFmtId="0" fontId="22" fillId="0" borderId="7" xfId="13" applyBorder="1" applyAlignment="1">
      <alignment horizontal="center" vertical="center"/>
    </xf>
    <xf numFmtId="0" fontId="22" fillId="0" borderId="31" xfId="13" applyBorder="1" applyAlignment="1">
      <alignment horizontal="center" vertical="center"/>
    </xf>
    <xf numFmtId="0" fontId="22" fillId="0" borderId="6" xfId="13" applyBorder="1" applyAlignment="1">
      <alignment horizontal="center" vertical="center"/>
    </xf>
    <xf numFmtId="0" fontId="22" fillId="0" borderId="5" xfId="13" applyBorder="1" applyAlignment="1">
      <alignment horizontal="center" vertical="center"/>
    </xf>
    <xf numFmtId="0" fontId="22" fillId="0" borderId="2" xfId="13" applyBorder="1" applyAlignment="1">
      <alignment horizontal="center" vertical="center"/>
    </xf>
    <xf numFmtId="0" fontId="22" fillId="0" borderId="43" xfId="13" applyBorder="1" applyAlignment="1">
      <alignment horizontal="center" vertical="center"/>
    </xf>
    <xf numFmtId="0" fontId="22" fillId="0" borderId="8" xfId="13" applyBorder="1" applyAlignment="1">
      <alignment vertical="center" textRotation="255"/>
    </xf>
    <xf numFmtId="0" fontId="22" fillId="0" borderId="9" xfId="13" applyBorder="1" applyAlignment="1">
      <alignment vertical="center" textRotation="255"/>
    </xf>
    <xf numFmtId="0" fontId="22" fillId="0" borderId="3" xfId="13" applyBorder="1" applyAlignment="1">
      <alignment vertical="center" textRotation="255"/>
    </xf>
    <xf numFmtId="0" fontId="0" fillId="10" borderId="1" xfId="13" applyFont="1" applyFill="1" applyBorder="1" applyAlignment="1">
      <alignment horizontal="center" vertical="center"/>
    </xf>
    <xf numFmtId="180" fontId="0" fillId="10" borderId="1" xfId="13" applyNumberFormat="1" applyFont="1" applyFill="1" applyBorder="1" applyAlignment="1">
      <alignment horizontal="center" vertical="center"/>
    </xf>
    <xf numFmtId="0" fontId="75" fillId="10" borderId="1" xfId="13" applyFont="1" applyFill="1" applyBorder="1" applyAlignment="1">
      <alignment horizontal="center" vertical="center"/>
    </xf>
    <xf numFmtId="0" fontId="26" fillId="4" borderId="1" xfId="13" applyFont="1" applyFill="1" applyBorder="1" applyAlignment="1">
      <alignment horizontal="center" vertical="center" textRotation="255"/>
    </xf>
    <xf numFmtId="0" fontId="26" fillId="4" borderId="1" xfId="13" applyFont="1" applyFill="1" applyBorder="1" applyAlignment="1">
      <alignment horizontal="center" vertical="center"/>
    </xf>
    <xf numFmtId="0" fontId="26" fillId="0" borderId="1" xfId="13" applyFont="1" applyBorder="1" applyAlignment="1">
      <alignment horizontal="center" vertical="center"/>
    </xf>
    <xf numFmtId="180" fontId="26" fillId="0" borderId="1" xfId="13" applyNumberFormat="1" applyFont="1" applyBorder="1" applyAlignment="1">
      <alignment horizontal="left" vertical="top" wrapText="1"/>
    </xf>
    <xf numFmtId="180" fontId="75" fillId="10" borderId="1" xfId="13" applyNumberFormat="1" applyFont="1" applyFill="1" applyBorder="1" applyAlignment="1">
      <alignment horizontal="center" vertical="center"/>
    </xf>
    <xf numFmtId="0" fontId="44" fillId="10" borderId="1" xfId="13" applyFont="1" applyFill="1" applyBorder="1" applyAlignment="1">
      <alignment horizontal="center" vertical="center"/>
    </xf>
    <xf numFmtId="0" fontId="26" fillId="10" borderId="1" xfId="13" applyFont="1" applyFill="1" applyBorder="1" applyAlignment="1">
      <alignment horizontal="center" vertical="center"/>
    </xf>
    <xf numFmtId="0" fontId="25" fillId="10" borderId="1" xfId="13" applyFont="1" applyFill="1" applyBorder="1" applyAlignment="1">
      <alignment horizontal="center" vertical="center" wrapText="1"/>
    </xf>
    <xf numFmtId="180" fontId="25" fillId="10" borderId="1" xfId="13" applyNumberFormat="1" applyFont="1" applyFill="1" applyBorder="1" applyAlignment="1">
      <alignment horizontal="center" vertical="center" wrapText="1"/>
    </xf>
    <xf numFmtId="0" fontId="75" fillId="10" borderId="1" xfId="13" applyFont="1" applyFill="1" applyBorder="1" applyAlignment="1">
      <alignment vertical="center"/>
    </xf>
    <xf numFmtId="0" fontId="26" fillId="0" borderId="1" xfId="13" applyFont="1" applyBorder="1" applyAlignment="1">
      <alignment horizontal="left" vertical="top" wrapText="1"/>
    </xf>
    <xf numFmtId="0" fontId="77" fillId="10" borderId="0" xfId="13" applyFont="1" applyFill="1" applyAlignment="1">
      <alignment horizontal="center" vertical="center"/>
    </xf>
    <xf numFmtId="0" fontId="75" fillId="10" borderId="0" xfId="13" applyFont="1" applyFill="1" applyAlignment="1">
      <alignment horizontal="right"/>
    </xf>
    <xf numFmtId="180" fontId="75" fillId="10" borderId="0" xfId="13" applyNumberFormat="1" applyFont="1" applyFill="1" applyAlignment="1">
      <alignment horizontal="left"/>
    </xf>
    <xf numFmtId="0" fontId="44" fillId="4" borderId="1" xfId="13" applyFont="1" applyFill="1" applyBorder="1" applyAlignment="1">
      <alignment horizontal="center" vertical="center" wrapText="1"/>
    </xf>
    <xf numFmtId="0" fontId="44" fillId="0" borderId="1" xfId="13" applyFont="1" applyBorder="1" applyAlignment="1">
      <alignment horizontal="center" vertical="center"/>
    </xf>
    <xf numFmtId="0" fontId="84" fillId="0" borderId="0" xfId="15" applyFont="1" applyAlignment="1">
      <alignment horizontal="center" vertical="center"/>
    </xf>
    <xf numFmtId="0" fontId="2" fillId="0" borderId="0" xfId="15" applyAlignment="1">
      <alignment horizontal="center" vertical="center"/>
    </xf>
    <xf numFmtId="0" fontId="2" fillId="0" borderId="1" xfId="15" applyBorder="1" applyAlignment="1">
      <alignment horizontal="center" vertical="center" wrapText="1"/>
    </xf>
    <xf numFmtId="0" fontId="2" fillId="0" borderId="1" xfId="15" applyBorder="1" applyAlignment="1">
      <alignment horizontal="left" vertical="top" wrapText="1"/>
    </xf>
    <xf numFmtId="0" fontId="2" fillId="0" borderId="1" xfId="15" applyBorder="1" applyAlignment="1">
      <alignment horizontal="left" vertical="center"/>
    </xf>
    <xf numFmtId="0" fontId="2" fillId="0" borderId="1" xfId="15" applyBorder="1" applyAlignment="1">
      <alignment horizontal="left" vertical="center" wrapText="1"/>
    </xf>
    <xf numFmtId="0" fontId="2" fillId="0" borderId="1" xfId="15" applyBorder="1" applyAlignment="1">
      <alignment horizontal="left" vertical="top"/>
    </xf>
    <xf numFmtId="0" fontId="2" fillId="0" borderId="0" xfId="15" applyAlignment="1">
      <alignment horizontal="left" vertical="top" wrapText="1"/>
    </xf>
    <xf numFmtId="0" fontId="2" fillId="0" borderId="40" xfId="15" applyBorder="1" applyAlignment="1">
      <alignment horizontal="left" vertical="center" wrapText="1"/>
    </xf>
    <xf numFmtId="0" fontId="2" fillId="0" borderId="42" xfId="15" applyBorder="1" applyAlignment="1">
      <alignment horizontal="left" vertical="center" wrapText="1"/>
    </xf>
    <xf numFmtId="0" fontId="2" fillId="0" borderId="4" xfId="15" applyBorder="1" applyAlignment="1">
      <alignment horizontal="left" vertical="center" wrapText="1"/>
    </xf>
    <xf numFmtId="0" fontId="2" fillId="0" borderId="30" xfId="15" applyBorder="1" applyAlignment="1">
      <alignment horizontal="left" vertical="center" wrapText="1"/>
    </xf>
    <xf numFmtId="0" fontId="2" fillId="0" borderId="0" xfId="15" applyAlignment="1">
      <alignment horizontal="left" vertical="center" wrapText="1"/>
    </xf>
    <xf numFmtId="0" fontId="2" fillId="0" borderId="0" xfId="15" applyAlignment="1">
      <alignment horizontal="left" vertical="center"/>
    </xf>
    <xf numFmtId="0" fontId="16" fillId="0" borderId="8" xfId="15" applyFont="1" applyBorder="1" applyAlignment="1">
      <alignment horizontal="center" vertical="center" wrapText="1"/>
    </xf>
    <xf numFmtId="0" fontId="16" fillId="0" borderId="9" xfId="15" applyFont="1" applyBorder="1" applyAlignment="1">
      <alignment horizontal="center" vertical="center" wrapText="1"/>
    </xf>
    <xf numFmtId="0" fontId="16" fillId="0" borderId="3" xfId="15" applyFont="1" applyBorder="1" applyAlignment="1">
      <alignment horizontal="center" vertical="center" wrapText="1"/>
    </xf>
    <xf numFmtId="0" fontId="16" fillId="0" borderId="43" xfId="15" applyFont="1" applyBorder="1" applyAlignment="1">
      <alignment horizontal="center" vertical="center"/>
    </xf>
    <xf numFmtId="0" fontId="16" fillId="0" borderId="42" xfId="15" applyFont="1" applyBorder="1" applyAlignment="1">
      <alignment horizontal="center" vertical="center"/>
    </xf>
    <xf numFmtId="0" fontId="16" fillId="0" borderId="7" xfId="15" applyFont="1" applyBorder="1" applyAlignment="1">
      <alignment horizontal="center" vertical="center"/>
    </xf>
    <xf numFmtId="0" fontId="16" fillId="0" borderId="33" xfId="15" applyFont="1" applyBorder="1" applyAlignment="1">
      <alignment horizontal="center" vertical="center"/>
    </xf>
    <xf numFmtId="0" fontId="16" fillId="0" borderId="31" xfId="15" applyFont="1" applyBorder="1" applyAlignment="1">
      <alignment horizontal="center" vertical="center"/>
    </xf>
    <xf numFmtId="0" fontId="16" fillId="0" borderId="30" xfId="15" applyFont="1" applyBorder="1" applyAlignment="1">
      <alignment horizontal="center" vertical="center"/>
    </xf>
    <xf numFmtId="58" fontId="16" fillId="0" borderId="8" xfId="15" applyNumberFormat="1" applyFont="1" applyBorder="1" applyAlignment="1">
      <alignment horizontal="center" vertical="center"/>
    </xf>
    <xf numFmtId="0" fontId="16" fillId="0" borderId="9" xfId="15" applyFont="1" applyBorder="1" applyAlignment="1">
      <alignment horizontal="center" vertical="center"/>
    </xf>
    <xf numFmtId="0" fontId="16" fillId="0" borderId="3" xfId="15" applyFont="1" applyBorder="1" applyAlignment="1">
      <alignment horizontal="center" vertical="center"/>
    </xf>
    <xf numFmtId="0" fontId="85" fillId="0" borderId="0" xfId="15" applyFont="1" applyAlignment="1">
      <alignment horizontal="center" vertical="top"/>
    </xf>
    <xf numFmtId="0" fontId="16" fillId="0" borderId="6" xfId="15" applyFont="1" applyBorder="1" applyAlignment="1">
      <alignment horizontal="center" vertical="center" wrapText="1"/>
    </xf>
    <xf numFmtId="0" fontId="16" fillId="0" borderId="2" xfId="15" applyFont="1" applyBorder="1" applyAlignment="1">
      <alignment horizontal="center" vertical="center" wrapText="1"/>
    </xf>
    <xf numFmtId="0" fontId="25" fillId="0" borderId="5" xfId="0" applyFont="1" applyBorder="1" applyAlignment="1">
      <alignment horizontal="center" vertical="center"/>
    </xf>
    <xf numFmtId="180" fontId="25" fillId="0" borderId="4" xfId="0" applyNumberFormat="1" applyFont="1" applyBorder="1" applyAlignment="1">
      <alignment horizontal="left" vertical="center"/>
    </xf>
    <xf numFmtId="0" fontId="25" fillId="0" borderId="4" xfId="0" applyFont="1" applyBorder="1" applyAlignment="1">
      <alignment horizontal="center" vertical="center"/>
    </xf>
    <xf numFmtId="180" fontId="25" fillId="0" borderId="5" xfId="0" applyNumberFormat="1" applyFont="1" applyBorder="1" applyAlignment="1">
      <alignment horizontal="left" vertical="center"/>
    </xf>
    <xf numFmtId="0" fontId="25" fillId="0" borderId="5" xfId="0" applyFont="1" applyBorder="1" applyAlignment="1">
      <alignment horizontal="left" vertical="center"/>
    </xf>
    <xf numFmtId="0" fontId="63" fillId="0" borderId="1" xfId="19" applyFont="1" applyBorder="1" applyAlignment="1">
      <alignment horizontal="left" vertical="center" wrapText="1"/>
    </xf>
    <xf numFmtId="0" fontId="63" fillId="0" borderId="29" xfId="19" applyFont="1" applyBorder="1" applyAlignment="1">
      <alignment horizontal="left" vertical="center" wrapText="1"/>
    </xf>
    <xf numFmtId="0" fontId="63" fillId="0" borderId="51" xfId="19" applyFont="1" applyBorder="1" applyAlignment="1">
      <alignment horizontal="left" vertical="center" wrapText="1"/>
    </xf>
    <xf numFmtId="0" fontId="63" fillId="0" borderId="147" xfId="19" applyFont="1" applyBorder="1" applyAlignment="1">
      <alignment horizontal="left" vertical="center" wrapText="1"/>
    </xf>
    <xf numFmtId="0" fontId="63" fillId="0" borderId="0" xfId="19" applyFont="1" applyAlignment="1">
      <alignment horizontal="left" vertical="center" wrapText="1" shrinkToFit="1"/>
    </xf>
    <xf numFmtId="0" fontId="101" fillId="18" borderId="167" xfId="19" applyFont="1" applyFill="1" applyBorder="1" applyAlignment="1">
      <alignment horizontal="center" vertical="center" wrapText="1"/>
    </xf>
    <xf numFmtId="0" fontId="101" fillId="18" borderId="167" xfId="19" applyFont="1" applyFill="1" applyBorder="1" applyAlignment="1">
      <alignment horizontal="center" vertical="center"/>
    </xf>
    <xf numFmtId="0" fontId="101" fillId="18" borderId="168" xfId="19" applyFont="1" applyFill="1" applyBorder="1" applyAlignment="1">
      <alignment horizontal="center" vertical="center"/>
    </xf>
    <xf numFmtId="0" fontId="63" fillId="0" borderId="3" xfId="19" applyFont="1" applyBorder="1" applyAlignment="1">
      <alignment horizontal="left" vertical="center" wrapText="1"/>
    </xf>
    <xf numFmtId="0" fontId="63" fillId="0" borderId="169" xfId="19" applyFont="1" applyBorder="1" applyAlignment="1">
      <alignment horizontal="left" vertical="center" wrapText="1"/>
    </xf>
    <xf numFmtId="0" fontId="101" fillId="6" borderId="6" xfId="19" applyFont="1" applyFill="1" applyBorder="1" applyAlignment="1">
      <alignment horizontal="left" vertical="top" wrapText="1"/>
    </xf>
    <xf numFmtId="0" fontId="101" fillId="6" borderId="5" xfId="19" applyFont="1" applyFill="1" applyBorder="1" applyAlignment="1">
      <alignment horizontal="left" vertical="top" wrapText="1"/>
    </xf>
    <xf numFmtId="0" fontId="101" fillId="6" borderId="2" xfId="19" applyFont="1" applyFill="1" applyBorder="1" applyAlignment="1">
      <alignment horizontal="left" vertical="top" wrapText="1"/>
    </xf>
    <xf numFmtId="0" fontId="100" fillId="16" borderId="133" xfId="19" applyFont="1" applyFill="1" applyBorder="1" applyAlignment="1">
      <alignment horizontal="left" vertical="center" wrapText="1"/>
    </xf>
    <xf numFmtId="0" fontId="100" fillId="16" borderId="23" xfId="19" applyFont="1" applyFill="1" applyBorder="1" applyAlignment="1">
      <alignment horizontal="left" vertical="center" wrapText="1"/>
    </xf>
    <xf numFmtId="0" fontId="100" fillId="16" borderId="146" xfId="19" applyFont="1" applyFill="1" applyBorder="1" applyAlignment="1">
      <alignment horizontal="left" vertical="center" wrapText="1"/>
    </xf>
    <xf numFmtId="0" fontId="101" fillId="0" borderId="145" xfId="19" applyFont="1" applyBorder="1" applyAlignment="1">
      <alignment horizontal="center" vertical="center" wrapText="1"/>
    </xf>
    <xf numFmtId="0" fontId="101" fillId="0" borderId="146" xfId="19" applyFont="1" applyBorder="1" applyAlignment="1">
      <alignment horizontal="center" vertical="center" wrapText="1"/>
    </xf>
    <xf numFmtId="0" fontId="101" fillId="17" borderId="145" xfId="19" applyFont="1" applyFill="1" applyBorder="1" applyAlignment="1">
      <alignment horizontal="center" vertical="center" wrapText="1"/>
    </xf>
    <xf numFmtId="0" fontId="101" fillId="17" borderId="146" xfId="19" applyFont="1" applyFill="1" applyBorder="1" applyAlignment="1">
      <alignment horizontal="center" vertical="center" wrapText="1"/>
    </xf>
    <xf numFmtId="0" fontId="100" fillId="15" borderId="55" xfId="19" applyFont="1" applyFill="1" applyBorder="1" applyAlignment="1">
      <alignment horizontal="left" vertical="center"/>
    </xf>
    <xf numFmtId="0" fontId="100" fillId="15" borderId="16" xfId="19" applyFont="1" applyFill="1" applyBorder="1" applyAlignment="1">
      <alignment horizontal="left" vertical="center"/>
    </xf>
    <xf numFmtId="0" fontId="100" fillId="15" borderId="15" xfId="19" applyFont="1" applyFill="1" applyBorder="1" applyAlignment="1">
      <alignment horizontal="left" vertical="center"/>
    </xf>
    <xf numFmtId="0" fontId="63" fillId="0" borderId="57" xfId="19" applyFont="1" applyBorder="1" applyAlignment="1">
      <alignment horizontal="left" vertical="center"/>
    </xf>
    <xf numFmtId="0" fontId="63" fillId="0" borderId="167" xfId="19" applyFont="1" applyBorder="1" applyAlignment="1">
      <alignment horizontal="left" vertical="center"/>
    </xf>
    <xf numFmtId="0" fontId="63" fillId="0" borderId="168" xfId="19" applyFont="1" applyBorder="1" applyAlignment="1">
      <alignment horizontal="left" vertical="center"/>
    </xf>
    <xf numFmtId="0" fontId="101" fillId="6" borderId="8" xfId="19" applyFont="1" applyFill="1" applyBorder="1" applyAlignment="1">
      <alignment horizontal="center" vertical="center" wrapText="1"/>
    </xf>
    <xf numFmtId="0" fontId="101" fillId="6" borderId="9" xfId="19" applyFont="1" applyFill="1" applyBorder="1" applyAlignment="1">
      <alignment horizontal="center" vertical="center" wrapText="1"/>
    </xf>
    <xf numFmtId="0" fontId="101" fillId="6" borderId="3" xfId="19" applyFont="1" applyFill="1" applyBorder="1" applyAlignment="1">
      <alignment horizontal="center" vertical="center" wrapText="1"/>
    </xf>
    <xf numFmtId="0" fontId="101" fillId="6" borderId="1" xfId="19" applyFont="1" applyFill="1" applyBorder="1" applyAlignment="1">
      <alignment horizontal="left" vertical="top" wrapText="1"/>
    </xf>
    <xf numFmtId="0" fontId="101" fillId="6" borderId="1" xfId="19" applyFont="1" applyFill="1" applyBorder="1" applyAlignment="1">
      <alignment horizontal="left" vertical="center" wrapText="1"/>
    </xf>
    <xf numFmtId="0" fontId="100" fillId="16" borderId="161" xfId="19" applyFont="1" applyFill="1" applyBorder="1" applyAlignment="1">
      <alignment horizontal="center" vertical="center" wrapText="1"/>
    </xf>
    <xf numFmtId="0" fontId="100" fillId="16" borderId="162" xfId="19" applyFont="1" applyFill="1" applyBorder="1" applyAlignment="1">
      <alignment horizontal="center" vertical="center" wrapText="1"/>
    </xf>
    <xf numFmtId="0" fontId="100" fillId="16" borderId="165" xfId="19" applyFont="1" applyFill="1" applyBorder="1" applyAlignment="1">
      <alignment horizontal="center" vertical="center" wrapText="1"/>
    </xf>
    <xf numFmtId="0" fontId="100" fillId="16" borderId="166" xfId="19" applyFont="1" applyFill="1" applyBorder="1" applyAlignment="1">
      <alignment horizontal="center" vertical="center" wrapText="1"/>
    </xf>
    <xf numFmtId="0" fontId="101" fillId="6" borderId="1" xfId="19" applyFont="1" applyFill="1" applyBorder="1" applyAlignment="1">
      <alignment horizontal="center" vertical="center" wrapText="1"/>
    </xf>
    <xf numFmtId="0" fontId="19" fillId="0" borderId="155" xfId="19" applyFont="1" applyBorder="1" applyAlignment="1">
      <alignment horizontal="left" vertical="center" wrapText="1"/>
    </xf>
    <xf numFmtId="0" fontId="19" fillId="0" borderId="5" xfId="19" applyFont="1" applyBorder="1" applyAlignment="1">
      <alignment horizontal="left" vertical="center" wrapText="1"/>
    </xf>
    <xf numFmtId="0" fontId="19" fillId="0" borderId="2" xfId="19" applyFont="1" applyBorder="1" applyAlignment="1">
      <alignment horizontal="left" vertical="center" wrapText="1"/>
    </xf>
    <xf numFmtId="0" fontId="19" fillId="17" borderId="6" xfId="19" applyFont="1" applyFill="1" applyBorder="1" applyAlignment="1">
      <alignment horizontal="left" vertical="center" wrapText="1"/>
    </xf>
    <xf numFmtId="0" fontId="19" fillId="17" borderId="12" xfId="19" applyFont="1" applyFill="1" applyBorder="1" applyAlignment="1">
      <alignment horizontal="left" vertical="center" wrapText="1"/>
    </xf>
    <xf numFmtId="0" fontId="19" fillId="0" borderId="156" xfId="19" applyFont="1" applyBorder="1" applyAlignment="1">
      <alignment horizontal="left" vertical="center" wrapText="1"/>
    </xf>
    <xf numFmtId="0" fontId="19" fillId="0" borderId="11" xfId="19" applyFont="1" applyBorder="1" applyAlignment="1">
      <alignment horizontal="left" vertical="center" wrapText="1"/>
    </xf>
    <xf numFmtId="0" fontId="19" fillId="0" borderId="27" xfId="19" applyFont="1" applyBorder="1" applyAlignment="1">
      <alignment horizontal="left" vertical="center" wrapText="1"/>
    </xf>
    <xf numFmtId="0" fontId="19" fillId="17" borderId="26" xfId="19" applyFont="1" applyFill="1" applyBorder="1" applyAlignment="1">
      <alignment horizontal="left" vertical="center" wrapText="1"/>
    </xf>
    <xf numFmtId="0" fontId="19" fillId="17" borderId="10" xfId="19" applyFont="1" applyFill="1" applyBorder="1" applyAlignment="1">
      <alignment horizontal="left" vertical="center" wrapText="1"/>
    </xf>
    <xf numFmtId="0" fontId="100" fillId="16" borderId="158" xfId="19" applyFont="1" applyFill="1" applyBorder="1" applyAlignment="1">
      <alignment horizontal="center" vertical="center" wrapText="1"/>
    </xf>
    <xf numFmtId="0" fontId="100" fillId="16" borderId="159" xfId="19" applyFont="1" applyFill="1" applyBorder="1" applyAlignment="1">
      <alignment horizontal="center" vertical="center" wrapText="1"/>
    </xf>
    <xf numFmtId="0" fontId="100" fillId="16" borderId="160" xfId="19" applyFont="1" applyFill="1" applyBorder="1" applyAlignment="1">
      <alignment horizontal="center" vertical="center" wrapText="1"/>
    </xf>
    <xf numFmtId="0" fontId="19" fillId="0" borderId="19" xfId="19" applyFont="1" applyBorder="1" applyAlignment="1">
      <alignment horizontal="left" vertical="center"/>
    </xf>
    <xf numFmtId="0" fontId="19" fillId="0" borderId="18" xfId="19" applyFont="1" applyBorder="1" applyAlignment="1">
      <alignment horizontal="left" vertical="center"/>
    </xf>
    <xf numFmtId="0" fontId="19" fillId="0" borderId="17" xfId="19" applyFont="1" applyBorder="1" applyAlignment="1">
      <alignment horizontal="left" vertical="center"/>
    </xf>
    <xf numFmtId="0" fontId="100" fillId="16" borderId="133" xfId="19" applyFont="1" applyFill="1" applyBorder="1" applyAlignment="1">
      <alignment horizontal="center" vertical="center"/>
    </xf>
    <xf numFmtId="0" fontId="100" fillId="16" borderId="23" xfId="19" applyFont="1" applyFill="1" applyBorder="1" applyAlignment="1">
      <alignment horizontal="center" vertical="center"/>
    </xf>
    <xf numFmtId="0" fontId="100" fillId="16" borderId="19" xfId="19" applyFont="1" applyFill="1" applyBorder="1" applyAlignment="1">
      <alignment horizontal="center" vertical="center"/>
    </xf>
    <xf numFmtId="0" fontId="100" fillId="16" borderId="18" xfId="19" applyFont="1" applyFill="1" applyBorder="1" applyAlignment="1">
      <alignment horizontal="center" vertical="center"/>
    </xf>
    <xf numFmtId="0" fontId="100" fillId="16" borderId="149" xfId="19" applyFont="1" applyFill="1" applyBorder="1" applyAlignment="1">
      <alignment horizontal="center" vertical="center" shrinkToFit="1"/>
    </xf>
    <xf numFmtId="0" fontId="100" fillId="16" borderId="150" xfId="19" applyFont="1" applyFill="1" applyBorder="1" applyAlignment="1">
      <alignment horizontal="center" vertical="center" shrinkToFit="1"/>
    </xf>
    <xf numFmtId="0" fontId="100" fillId="16" borderId="151" xfId="19" applyFont="1" applyFill="1" applyBorder="1" applyAlignment="1">
      <alignment horizontal="center" vertical="center" shrinkToFit="1"/>
    </xf>
    <xf numFmtId="0" fontId="100" fillId="16" borderId="152" xfId="19" applyFont="1" applyFill="1" applyBorder="1" applyAlignment="1">
      <alignment horizontal="center" vertical="center" wrapText="1" shrinkToFit="1"/>
    </xf>
    <xf numFmtId="0" fontId="100" fillId="16" borderId="153" xfId="19" applyFont="1" applyFill="1" applyBorder="1" applyAlignment="1">
      <alignment horizontal="center" vertical="center" wrapText="1" shrinkToFit="1"/>
    </xf>
    <xf numFmtId="0" fontId="100" fillId="16" borderId="18" xfId="19" applyFont="1" applyFill="1" applyBorder="1" applyAlignment="1">
      <alignment horizontal="center" vertical="center" shrinkToFit="1"/>
    </xf>
    <xf numFmtId="0" fontId="100" fillId="16" borderId="17" xfId="19" applyFont="1" applyFill="1" applyBorder="1" applyAlignment="1">
      <alignment horizontal="center" vertical="center" shrinkToFit="1"/>
    </xf>
    <xf numFmtId="0" fontId="19" fillId="0" borderId="154" xfId="19" applyFont="1" applyBorder="1" applyAlignment="1">
      <alignment horizontal="left" vertical="center" wrapText="1"/>
    </xf>
    <xf numFmtId="0" fontId="19" fillId="0" borderId="14" xfId="19" applyFont="1" applyBorder="1" applyAlignment="1">
      <alignment horizontal="left" vertical="center" wrapText="1"/>
    </xf>
    <xf numFmtId="0" fontId="19" fillId="0" borderId="36" xfId="19" applyFont="1" applyBorder="1" applyAlignment="1">
      <alignment horizontal="left" vertical="center" wrapText="1"/>
    </xf>
    <xf numFmtId="0" fontId="19" fillId="17" borderId="37" xfId="19" applyFont="1" applyFill="1" applyBorder="1" applyAlignment="1">
      <alignment horizontal="left" vertical="center" wrapText="1"/>
    </xf>
    <xf numFmtId="0" fontId="19" fillId="17" borderId="13" xfId="19" applyFont="1" applyFill="1" applyBorder="1" applyAlignment="1">
      <alignment horizontal="left" vertical="center" wrapText="1"/>
    </xf>
    <xf numFmtId="0" fontId="101" fillId="6" borderId="28" xfId="19" applyFont="1" applyFill="1" applyBorder="1" applyAlignment="1">
      <alignment horizontal="center" vertical="center" wrapText="1"/>
    </xf>
    <xf numFmtId="0" fontId="101" fillId="6" borderId="51" xfId="19" applyFont="1" applyFill="1" applyBorder="1" applyAlignment="1">
      <alignment horizontal="center" vertical="center" wrapText="1"/>
    </xf>
    <xf numFmtId="0" fontId="101" fillId="17" borderId="51" xfId="19" applyFont="1" applyFill="1" applyBorder="1" applyAlignment="1">
      <alignment horizontal="left" vertical="center" wrapText="1"/>
    </xf>
    <xf numFmtId="0" fontId="101" fillId="17" borderId="147" xfId="19" applyFont="1" applyFill="1" applyBorder="1" applyAlignment="1">
      <alignment horizontal="left" vertical="center" wrapText="1"/>
    </xf>
    <xf numFmtId="0" fontId="19" fillId="0" borderId="21" xfId="19" applyFont="1" applyBorder="1" applyAlignment="1">
      <alignment horizontal="left" vertical="center" shrinkToFit="1"/>
    </xf>
    <xf numFmtId="0" fontId="19" fillId="0" borderId="0" xfId="19" applyFont="1" applyAlignment="1">
      <alignment horizontal="left" vertical="center" shrinkToFit="1"/>
    </xf>
    <xf numFmtId="0" fontId="19" fillId="0" borderId="20" xfId="19" applyFont="1" applyBorder="1" applyAlignment="1">
      <alignment horizontal="left" vertical="center" shrinkToFit="1"/>
    </xf>
    <xf numFmtId="0" fontId="19" fillId="0" borderId="21" xfId="19" applyFont="1" applyBorder="1" applyAlignment="1">
      <alignment horizontal="left" vertical="center"/>
    </xf>
    <xf numFmtId="0" fontId="19" fillId="0" borderId="0" xfId="19" applyFont="1" applyAlignment="1">
      <alignment horizontal="left" vertical="center"/>
    </xf>
    <xf numFmtId="0" fontId="19" fillId="0" borderId="20" xfId="19" applyFont="1" applyBorder="1" applyAlignment="1">
      <alignment horizontal="left" vertical="center"/>
    </xf>
    <xf numFmtId="0" fontId="101" fillId="6" borderId="52" xfId="19" applyFont="1" applyFill="1" applyBorder="1" applyAlignment="1">
      <alignment horizontal="center" vertical="center" wrapText="1"/>
    </xf>
    <xf numFmtId="0" fontId="101" fillId="17" borderId="1" xfId="19" applyFont="1" applyFill="1" applyBorder="1" applyAlignment="1">
      <alignment horizontal="left" vertical="center" wrapText="1"/>
    </xf>
    <xf numFmtId="0" fontId="101" fillId="17" borderId="29" xfId="19" applyFont="1" applyFill="1" applyBorder="1" applyAlignment="1">
      <alignment horizontal="left" vertical="center" wrapText="1"/>
    </xf>
    <xf numFmtId="0" fontId="101" fillId="17" borderId="6" xfId="19" applyFont="1" applyFill="1" applyBorder="1" applyAlignment="1">
      <alignment horizontal="center" vertical="center" wrapText="1"/>
    </xf>
    <xf numFmtId="0" fontId="101" fillId="17" borderId="5" xfId="19" applyFont="1" applyFill="1" applyBorder="1" applyAlignment="1">
      <alignment horizontal="center" vertical="center" wrapText="1"/>
    </xf>
    <xf numFmtId="0" fontId="101" fillId="17" borderId="12" xfId="19" applyFont="1" applyFill="1" applyBorder="1" applyAlignment="1">
      <alignment horizontal="center" vertical="center" wrapText="1"/>
    </xf>
    <xf numFmtId="0" fontId="101" fillId="17" borderId="1" xfId="19" applyFont="1" applyFill="1" applyBorder="1" applyAlignment="1">
      <alignment horizontal="center" vertical="center" wrapText="1"/>
    </xf>
    <xf numFmtId="0" fontId="101" fillId="17" borderId="29" xfId="19" applyFont="1" applyFill="1" applyBorder="1" applyAlignment="1">
      <alignment horizontal="center" vertical="center" wrapText="1"/>
    </xf>
    <xf numFmtId="0" fontId="101" fillId="6" borderId="38" xfId="19" applyFont="1" applyFill="1" applyBorder="1" applyAlignment="1">
      <alignment horizontal="center" vertical="center" wrapText="1"/>
    </xf>
    <xf numFmtId="0" fontId="101" fillId="6" borderId="35" xfId="19" applyFont="1" applyFill="1" applyBorder="1" applyAlignment="1">
      <alignment horizontal="center" vertical="center" wrapText="1"/>
    </xf>
    <xf numFmtId="0" fontId="101" fillId="17" borderId="35" xfId="19" applyFont="1" applyFill="1" applyBorder="1" applyAlignment="1">
      <alignment horizontal="left" vertical="center" wrapText="1"/>
    </xf>
    <xf numFmtId="0" fontId="101" fillId="17" borderId="148" xfId="19" applyFont="1" applyFill="1" applyBorder="1" applyAlignment="1">
      <alignment horizontal="left" vertical="center" wrapText="1"/>
    </xf>
    <xf numFmtId="0" fontId="101" fillId="6" borderId="34" xfId="19" applyFont="1" applyFill="1" applyBorder="1" applyAlignment="1">
      <alignment horizontal="center" vertical="center" wrapText="1"/>
    </xf>
    <xf numFmtId="0" fontId="19" fillId="0" borderId="7" xfId="19" applyFont="1" applyBorder="1" applyAlignment="1">
      <alignment horizontal="center" vertical="center" shrinkToFit="1"/>
    </xf>
    <xf numFmtId="0" fontId="19" fillId="0" borderId="0" xfId="19" applyFont="1" applyAlignment="1">
      <alignment horizontal="center" vertical="center" shrinkToFit="1"/>
    </xf>
    <xf numFmtId="0" fontId="19" fillId="0" borderId="33" xfId="19" applyFont="1" applyBorder="1" applyAlignment="1">
      <alignment horizontal="center" vertical="center" shrinkToFit="1"/>
    </xf>
    <xf numFmtId="0" fontId="19" fillId="17" borderId="7" xfId="19" applyFont="1" applyFill="1" applyBorder="1" applyAlignment="1">
      <alignment horizontal="center" vertical="center" shrinkToFit="1"/>
    </xf>
    <xf numFmtId="0" fontId="19" fillId="17" borderId="20" xfId="19" applyFont="1" applyFill="1" applyBorder="1" applyAlignment="1">
      <alignment horizontal="center" vertical="center" shrinkToFit="1"/>
    </xf>
    <xf numFmtId="0" fontId="19" fillId="6" borderId="28" xfId="19" applyFont="1" applyFill="1" applyBorder="1" applyAlignment="1">
      <alignment horizontal="center" vertical="center" wrapText="1"/>
    </xf>
    <xf numFmtId="0" fontId="19" fillId="6" borderId="51" xfId="19" applyFont="1" applyFill="1" applyBorder="1" applyAlignment="1">
      <alignment horizontal="center" vertical="center" wrapText="1"/>
    </xf>
    <xf numFmtId="0" fontId="19" fillId="0" borderId="51" xfId="19" applyFont="1" applyBorder="1" applyAlignment="1">
      <alignment horizontal="center" vertical="center" shrinkToFit="1"/>
    </xf>
    <xf numFmtId="0" fontId="19" fillId="17" borderId="51" xfId="19" applyFont="1" applyFill="1" applyBorder="1" applyAlignment="1">
      <alignment horizontal="center" vertical="center" shrinkToFit="1"/>
    </xf>
    <xf numFmtId="0" fontId="19" fillId="17" borderId="147" xfId="19" applyFont="1" applyFill="1" applyBorder="1" applyAlignment="1">
      <alignment horizontal="center" vertical="center" shrinkToFit="1"/>
    </xf>
    <xf numFmtId="0" fontId="101" fillId="6" borderId="69" xfId="19" applyFont="1" applyFill="1" applyBorder="1" applyAlignment="1">
      <alignment horizontal="center" vertical="center" wrapText="1"/>
    </xf>
    <xf numFmtId="180" fontId="19" fillId="0" borderId="43" xfId="19" applyNumberFormat="1" applyFont="1" applyBorder="1" applyAlignment="1">
      <alignment horizontal="center" vertical="center" shrinkToFit="1"/>
    </xf>
    <xf numFmtId="180" fontId="19" fillId="0" borderId="40" xfId="19" applyNumberFormat="1" applyFont="1" applyBorder="1" applyAlignment="1">
      <alignment horizontal="center" vertical="center" shrinkToFit="1"/>
    </xf>
    <xf numFmtId="180" fontId="19" fillId="0" borderId="42" xfId="19" applyNumberFormat="1" applyFont="1" applyBorder="1" applyAlignment="1">
      <alignment horizontal="center" vertical="center" shrinkToFit="1"/>
    </xf>
    <xf numFmtId="0" fontId="19" fillId="17" borderId="43" xfId="19" applyFont="1" applyFill="1" applyBorder="1" applyAlignment="1">
      <alignment horizontal="center" vertical="center" shrinkToFit="1"/>
    </xf>
    <xf numFmtId="0" fontId="19" fillId="17" borderId="39" xfId="19" applyFont="1" applyFill="1" applyBorder="1" applyAlignment="1">
      <alignment horizontal="center" vertical="center" shrinkToFit="1"/>
    </xf>
    <xf numFmtId="180" fontId="19" fillId="0" borderId="1" xfId="19" applyNumberFormat="1" applyFont="1" applyBorder="1" applyAlignment="1">
      <alignment horizontal="center" vertical="center" shrinkToFit="1"/>
    </xf>
    <xf numFmtId="0" fontId="19" fillId="17" borderId="1" xfId="19" applyFont="1" applyFill="1" applyBorder="1" applyAlignment="1">
      <alignment horizontal="center" vertical="center" shrinkToFit="1"/>
    </xf>
    <xf numFmtId="0" fontId="19" fillId="17" borderId="29" xfId="19" applyFont="1" applyFill="1" applyBorder="1" applyAlignment="1">
      <alignment horizontal="center" vertical="center" shrinkToFit="1"/>
    </xf>
    <xf numFmtId="0" fontId="63" fillId="0" borderId="0" xfId="19" applyFont="1" applyAlignment="1">
      <alignment horizontal="center" vertical="center" shrinkToFit="1"/>
    </xf>
    <xf numFmtId="0" fontId="100" fillId="16" borderId="141" xfId="19" applyFont="1" applyFill="1" applyBorder="1" applyAlignment="1">
      <alignment horizontal="center" vertical="center" wrapText="1"/>
    </xf>
    <xf numFmtId="0" fontId="100" fillId="16" borderId="142" xfId="19" applyFont="1" applyFill="1" applyBorder="1" applyAlignment="1">
      <alignment horizontal="center" vertical="center" wrapText="1"/>
    </xf>
    <xf numFmtId="0" fontId="100" fillId="16" borderId="143" xfId="19" applyFont="1" applyFill="1" applyBorder="1" applyAlignment="1">
      <alignment horizontal="center" vertical="center" wrapText="1"/>
    </xf>
    <xf numFmtId="0" fontId="101" fillId="6" borderId="58" xfId="19" applyFont="1" applyFill="1" applyBorder="1" applyAlignment="1">
      <alignment horizontal="center" vertical="center" wrapText="1"/>
    </xf>
    <xf numFmtId="0" fontId="101" fillId="6" borderId="144" xfId="19" applyFont="1" applyFill="1" applyBorder="1" applyAlignment="1">
      <alignment horizontal="center" vertical="center" wrapText="1"/>
    </xf>
    <xf numFmtId="180" fontId="11" fillId="0" borderId="145" xfId="19" applyNumberFormat="1" applyFont="1" applyBorder="1" applyAlignment="1">
      <alignment horizontal="center" vertical="center" shrinkToFit="1"/>
    </xf>
    <xf numFmtId="180" fontId="11" fillId="0" borderId="23" xfId="19" applyNumberFormat="1" applyFont="1" applyBorder="1" applyAlignment="1">
      <alignment horizontal="center" vertical="center" shrinkToFit="1"/>
    </xf>
    <xf numFmtId="180" fontId="11" fillId="0" borderId="146" xfId="19" applyNumberFormat="1" applyFont="1" applyBorder="1" applyAlignment="1">
      <alignment horizontal="center" vertical="center" shrinkToFit="1"/>
    </xf>
    <xf numFmtId="0" fontId="19" fillId="14" borderId="145" xfId="19" applyFont="1" applyFill="1" applyBorder="1" applyAlignment="1">
      <alignment horizontal="left" vertical="center" shrinkToFit="1"/>
    </xf>
    <xf numFmtId="0" fontId="19" fillId="14" borderId="22" xfId="19" applyFont="1" applyFill="1" applyBorder="1" applyAlignment="1">
      <alignment horizontal="left" vertical="center" shrinkToFit="1"/>
    </xf>
    <xf numFmtId="0" fontId="19" fillId="14" borderId="31" xfId="19" applyFont="1" applyFill="1" applyBorder="1" applyAlignment="1">
      <alignment horizontal="left" vertical="center" shrinkToFit="1"/>
    </xf>
    <xf numFmtId="0" fontId="19" fillId="14" borderId="24" xfId="19" applyFont="1" applyFill="1" applyBorder="1" applyAlignment="1">
      <alignment horizontal="left" vertical="center" shrinkToFit="1"/>
    </xf>
    <xf numFmtId="0" fontId="101" fillId="6" borderId="32" xfId="19" applyFont="1" applyFill="1" applyBorder="1" applyAlignment="1">
      <alignment horizontal="center" vertical="center" wrapText="1"/>
    </xf>
    <xf numFmtId="180" fontId="19" fillId="0" borderId="31" xfId="19" applyNumberFormat="1" applyFont="1" applyBorder="1" applyAlignment="1">
      <alignment horizontal="center" vertical="center" shrinkToFit="1"/>
    </xf>
    <xf numFmtId="180" fontId="19" fillId="0" borderId="4" xfId="19" applyNumberFormat="1" applyFont="1" applyBorder="1" applyAlignment="1">
      <alignment horizontal="center" vertical="center" shrinkToFit="1"/>
    </xf>
    <xf numFmtId="180" fontId="19" fillId="0" borderId="30" xfId="19" applyNumberFormat="1" applyFont="1" applyBorder="1" applyAlignment="1">
      <alignment horizontal="center" vertical="center" shrinkToFit="1"/>
    </xf>
  </cellXfs>
  <cellStyles count="20">
    <cellStyle name="ハイパーリンク" xfId="1" builtinId="8"/>
    <cellStyle name="桁区切り" xfId="12" builtinId="6"/>
    <cellStyle name="標準" xfId="0" builtinId="0"/>
    <cellStyle name="標準 10" xfId="13" xr:uid="{A0925B3D-ED4B-43F8-8BB0-A3978C79555F}"/>
    <cellStyle name="標準 11" xfId="14" xr:uid="{9A54F740-3791-4200-900B-17227A1EDF35}"/>
    <cellStyle name="標準 12" xfId="15" xr:uid="{64E61DB0-44FB-44DB-B5EB-891570939C86}"/>
    <cellStyle name="標準 13" xfId="19" xr:uid="{6C52E5AC-F3CF-46A8-87DD-402105EF1F3F}"/>
    <cellStyle name="標準 2" xfId="2" xr:uid="{A0FCDB1B-15FC-4F04-9349-E6852DED70E3}"/>
    <cellStyle name="標準 2 2" xfId="16" xr:uid="{2E0B2300-3B67-41CC-8BA1-08C48A66D84D}"/>
    <cellStyle name="標準 3" xfId="3" xr:uid="{0C011C0E-4A93-4B09-B783-7626A58F8841}"/>
    <cellStyle name="標準 3 3" xfId="5" xr:uid="{023A397A-8530-4C67-87BF-B6B3FE34E1D3}"/>
    <cellStyle name="標準 3 4" xfId="18" xr:uid="{8EA34881-9CF1-4F3D-955B-DB81D48C0306}"/>
    <cellStyle name="標準 4" xfId="6" xr:uid="{AA6092BA-8D2D-4CBF-8217-639C6B27F42A}"/>
    <cellStyle name="標準 5" xfId="4" xr:uid="{0BA17C8A-F317-45E3-AD4A-8D67FCEBB63E}"/>
    <cellStyle name="標準 5 2" xfId="8" xr:uid="{CE494A0F-F629-4281-9477-CDECA51CED87}"/>
    <cellStyle name="標準 5 2 2" xfId="17" xr:uid="{5D9A3D8C-9C62-4951-8B7D-AD649695F5D4}"/>
    <cellStyle name="標準 6" xfId="7" xr:uid="{94CEA5EF-3F99-42CE-9291-24D8543FF7D7}"/>
    <cellStyle name="標準 7" xfId="9" xr:uid="{69815021-ADA3-4627-884F-C710774EC165}"/>
    <cellStyle name="標準 8" xfId="10" xr:uid="{4D4B81DD-20D4-45D3-8BE9-2363B0868459}"/>
    <cellStyle name="標準 9" xfId="11" xr:uid="{C34DE112-D698-401F-BCC0-5123FBB56FF1}"/>
  </cellStyles>
  <dxfs count="263">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fgColor rgb="FFFF0000"/>
          <bgColor rgb="FFFF0000"/>
        </patternFill>
      </fill>
    </dxf>
    <dxf>
      <fill>
        <patternFill>
          <fgColor rgb="FFFF0000"/>
          <bgColor rgb="FFFF0000"/>
        </patternFill>
      </fill>
    </dxf>
    <dxf>
      <fill>
        <patternFill>
          <fgColor theme="4" tint="0.79998168889431442"/>
          <bgColor theme="4" tint="0.79998168889431442"/>
        </patternFill>
      </fill>
    </dxf>
    <dxf>
      <fill>
        <patternFill>
          <fgColor rgb="FFFF0000"/>
          <bgColor rgb="FFFF0000"/>
        </patternFill>
      </fill>
    </dxf>
    <dxf>
      <fill>
        <patternFill>
          <fgColor rgb="FFFF0000"/>
          <bgColor rgb="FFFF0000"/>
        </patternFill>
      </fill>
    </dxf>
    <dxf>
      <fill>
        <patternFill>
          <fgColor rgb="FFFF0000"/>
          <bgColor rgb="FFFF0000"/>
        </patternFill>
      </fill>
    </dxf>
    <dxf>
      <fill>
        <patternFill>
          <fgColor rgb="FFFF0000"/>
          <bgColor rgb="FFFF0000"/>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59996337778862885"/>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ont>
        <b val="0"/>
        <i val="0"/>
        <strike val="0"/>
        <condense val="0"/>
        <extend val="0"/>
        <outline val="0"/>
        <shadow val="0"/>
        <u/>
        <vertAlign val="baseline"/>
        <sz val="18"/>
        <color theme="10"/>
        <name val="ＭＳ Ｐゴシック"/>
        <family val="3"/>
        <charset val="128"/>
        <scheme val="none"/>
      </font>
      <fill>
        <patternFill patternType="none">
          <fgColor indexed="64"/>
          <bgColor auto="1"/>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8"/>
        <color auto="1"/>
        <name val="ＭＳ Ｐゴシック"/>
        <family val="3"/>
        <charset val="128"/>
        <scheme val="none"/>
      </font>
      <fill>
        <patternFill patternType="none">
          <fgColor indexed="64"/>
          <bgColor auto="1"/>
        </patternFill>
      </fill>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dxf>
    <dxf>
      <border outline="0">
        <bottom style="thin">
          <color indexed="64"/>
        </bottom>
      </border>
    </dxf>
    <dxf>
      <fill>
        <patternFill patternType="none">
          <fgColor indexed="64"/>
          <bgColor auto="1"/>
        </patternFill>
      </fill>
    </dxf>
  </dxfs>
  <tableStyles count="0" defaultTableStyle="TableStyleMedium9" defaultPivotStyle="PivotStyleLight16"/>
  <colors>
    <mruColors>
      <color rgb="FFCCCCFF"/>
      <color rgb="FFDCE6F1"/>
      <color rgb="FFD6DCE4"/>
      <color rgb="FF8497B0"/>
      <color rgb="FF538D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checked="Checked"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228601</xdr:colOff>
      <xdr:row>2</xdr:row>
      <xdr:rowOff>145474</xdr:rowOff>
    </xdr:from>
    <xdr:to>
      <xdr:col>11</xdr:col>
      <xdr:colOff>574964</xdr:colOff>
      <xdr:row>4</xdr:row>
      <xdr:rowOff>138546</xdr:rowOff>
    </xdr:to>
    <xdr:sp macro="" textlink="">
      <xdr:nvSpPr>
        <xdr:cNvPr id="2" name="四角形: 角を丸くする 1">
          <a:extLst>
            <a:ext uri="{FF2B5EF4-FFF2-40B4-BE49-F238E27FC236}">
              <a16:creationId xmlns:a16="http://schemas.microsoft.com/office/drawing/2014/main" id="{AB51E24E-4177-0592-5EC1-78F5877340B2}"/>
            </a:ext>
          </a:extLst>
        </xdr:cNvPr>
        <xdr:cNvSpPr/>
      </xdr:nvSpPr>
      <xdr:spPr>
        <a:xfrm>
          <a:off x="7730837" y="512619"/>
          <a:ext cx="4613563" cy="533400"/>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t>サンプル版はアセスメント１，２のみ入力できます。</a:t>
          </a: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3</xdr:col>
      <xdr:colOff>171450</xdr:colOff>
      <xdr:row>0</xdr:row>
      <xdr:rowOff>0</xdr:rowOff>
    </xdr:from>
    <xdr:ext cx="12700" cy="196850"/>
    <xdr:sp macro="" textlink="">
      <xdr:nvSpPr>
        <xdr:cNvPr id="2" name="Shape 2">
          <a:extLst>
            <a:ext uri="{FF2B5EF4-FFF2-40B4-BE49-F238E27FC236}">
              <a16:creationId xmlns:a16="http://schemas.microsoft.com/office/drawing/2014/main" id="{00000000-0008-0000-0D00-000002000000}"/>
            </a:ext>
          </a:extLst>
        </xdr:cNvPr>
        <xdr:cNvSpPr/>
      </xdr:nvSpPr>
      <xdr:spPr>
        <a:xfrm>
          <a:off x="1192530" y="0"/>
          <a:ext cx="12700" cy="196850"/>
        </a:xfrm>
        <a:custGeom>
          <a:avLst/>
          <a:gdLst/>
          <a:ahLst/>
          <a:cxnLst/>
          <a:rect l="0" t="0" r="0" b="0"/>
          <a:pathLst>
            <a:path w="12700" h="196850">
              <a:moveTo>
                <a:pt x="12179" y="0"/>
              </a:moveTo>
              <a:lnTo>
                <a:pt x="7620" y="0"/>
              </a:lnTo>
              <a:lnTo>
                <a:pt x="4572" y="0"/>
              </a:lnTo>
              <a:lnTo>
                <a:pt x="0" y="0"/>
              </a:lnTo>
              <a:lnTo>
                <a:pt x="0" y="3048"/>
              </a:lnTo>
              <a:lnTo>
                <a:pt x="4572" y="3048"/>
              </a:lnTo>
              <a:lnTo>
                <a:pt x="4572" y="193548"/>
              </a:lnTo>
              <a:lnTo>
                <a:pt x="0" y="193548"/>
              </a:lnTo>
              <a:lnTo>
                <a:pt x="0" y="196596"/>
              </a:lnTo>
              <a:lnTo>
                <a:pt x="4572" y="196596"/>
              </a:lnTo>
              <a:lnTo>
                <a:pt x="7620" y="196596"/>
              </a:lnTo>
              <a:lnTo>
                <a:pt x="12179" y="196596"/>
              </a:lnTo>
              <a:lnTo>
                <a:pt x="12179" y="193548"/>
              </a:lnTo>
              <a:lnTo>
                <a:pt x="7620" y="193548"/>
              </a:lnTo>
              <a:lnTo>
                <a:pt x="7620" y="3048"/>
              </a:lnTo>
              <a:lnTo>
                <a:pt x="12179" y="3048"/>
              </a:lnTo>
              <a:lnTo>
                <a:pt x="12179" y="0"/>
              </a:lnTo>
              <a:close/>
            </a:path>
          </a:pathLst>
        </a:custGeom>
        <a:solidFill>
          <a:srgbClr val="7E7E7E"/>
        </a:solidFill>
      </xdr:spPr>
    </xdr:sp>
    <xdr:clientData/>
  </xdr:oneCellAnchor>
  <xdr:twoCellAnchor>
    <xdr:from>
      <xdr:col>7</xdr:col>
      <xdr:colOff>22860</xdr:colOff>
      <xdr:row>1</xdr:row>
      <xdr:rowOff>215265</xdr:rowOff>
    </xdr:from>
    <xdr:to>
      <xdr:col>8</xdr:col>
      <xdr:colOff>240030</xdr:colOff>
      <xdr:row>2</xdr:row>
      <xdr:rowOff>228600</xdr:rowOff>
    </xdr:to>
    <xdr:sp macro="" textlink="">
      <xdr:nvSpPr>
        <xdr:cNvPr id="3" name="左矢印 3">
          <a:extLst>
            <a:ext uri="{FF2B5EF4-FFF2-40B4-BE49-F238E27FC236}">
              <a16:creationId xmlns:a16="http://schemas.microsoft.com/office/drawing/2014/main" id="{00000000-0008-0000-0D00-000003000000}"/>
            </a:ext>
          </a:extLst>
        </xdr:cNvPr>
        <xdr:cNvSpPr/>
      </xdr:nvSpPr>
      <xdr:spPr>
        <a:xfrm>
          <a:off x="3962400" y="443865"/>
          <a:ext cx="369570" cy="24193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182880</xdr:colOff>
      <xdr:row>5</xdr:row>
      <xdr:rowOff>53340</xdr:rowOff>
    </xdr:from>
    <xdr:to>
      <xdr:col>24</xdr:col>
      <xdr:colOff>533400</xdr:colOff>
      <xdr:row>10</xdr:row>
      <xdr:rowOff>853440</xdr:rowOff>
    </xdr:to>
    <xdr:sp macro="" textlink="">
      <xdr:nvSpPr>
        <xdr:cNvPr id="4" name="四角形: 角を丸くする 3">
          <a:extLst>
            <a:ext uri="{FF2B5EF4-FFF2-40B4-BE49-F238E27FC236}">
              <a16:creationId xmlns:a16="http://schemas.microsoft.com/office/drawing/2014/main" id="{00000000-0008-0000-0D00-000004000000}"/>
            </a:ext>
          </a:extLst>
        </xdr:cNvPr>
        <xdr:cNvSpPr/>
      </xdr:nvSpPr>
      <xdr:spPr>
        <a:xfrm>
          <a:off x="8907780" y="1363980"/>
          <a:ext cx="5044440" cy="1851660"/>
        </a:xfrm>
        <a:prstGeom prst="roundRect">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chemeClr val="tx1"/>
              </a:solidFill>
            </a:rPr>
            <a:t>色の付いている項目のみ直接入力してください。</a:t>
          </a:r>
          <a:endParaRPr kumimoji="1" lang="en-US" altLang="ja-JP" sz="1600">
            <a:solidFill>
              <a:schemeClr val="tx1"/>
            </a:solidFill>
          </a:endParaRPr>
        </a:p>
        <a:p>
          <a:pPr algn="l"/>
          <a:r>
            <a:rPr kumimoji="1" lang="en-US" altLang="ja-JP" sz="1600">
              <a:solidFill>
                <a:schemeClr val="tx1"/>
              </a:solidFill>
            </a:rPr>
            <a:t>※</a:t>
          </a:r>
          <a:r>
            <a:rPr kumimoji="1" lang="ja-JP" altLang="en-US" sz="1600">
              <a:solidFill>
                <a:schemeClr val="tx1"/>
              </a:solidFill>
            </a:rPr>
            <a:t>他の項目はアセスメントシートから自動転記されます。</a:t>
          </a:r>
        </a:p>
      </xdr:txBody>
    </xdr:sp>
    <xdr:clientData/>
  </xdr:twoCellAnchor>
  <xdr:twoCellAnchor>
    <xdr:from>
      <xdr:col>20</xdr:col>
      <xdr:colOff>83820</xdr:colOff>
      <xdr:row>17</xdr:row>
      <xdr:rowOff>38100</xdr:rowOff>
    </xdr:from>
    <xdr:to>
      <xdr:col>27</xdr:col>
      <xdr:colOff>228600</xdr:colOff>
      <xdr:row>20</xdr:row>
      <xdr:rowOff>30480</xdr:rowOff>
    </xdr:to>
    <xdr:sp macro="" textlink="">
      <xdr:nvSpPr>
        <xdr:cNvPr id="5" name="四角形: 角を丸くする 4">
          <a:extLst>
            <a:ext uri="{FF2B5EF4-FFF2-40B4-BE49-F238E27FC236}">
              <a16:creationId xmlns:a16="http://schemas.microsoft.com/office/drawing/2014/main" id="{00000000-0008-0000-0D00-000005000000}"/>
            </a:ext>
          </a:extLst>
        </xdr:cNvPr>
        <xdr:cNvSpPr/>
      </xdr:nvSpPr>
      <xdr:spPr>
        <a:xfrm>
          <a:off x="8808720" y="5052060"/>
          <a:ext cx="4411980" cy="1143000"/>
        </a:xfrm>
        <a:prstGeom prst="roundRect">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rPr>
            <a:t>「軽度者の福祉用具貸与」</a:t>
          </a:r>
          <a:br>
            <a:rPr kumimoji="1" lang="en-US" altLang="ja-JP" sz="1600">
              <a:solidFill>
                <a:schemeClr val="tx1"/>
              </a:solidFill>
            </a:rPr>
          </a:br>
          <a:r>
            <a:rPr kumimoji="1" lang="ja-JP" altLang="en-US" sz="1600">
              <a:solidFill>
                <a:schemeClr val="tx1"/>
              </a:solidFill>
            </a:rPr>
            <a:t>「医療系サービス」</a:t>
          </a:r>
          <a:endParaRPr kumimoji="1" lang="en-US" altLang="ja-JP" sz="1600">
            <a:solidFill>
              <a:schemeClr val="tx1"/>
            </a:solidFill>
          </a:endParaRPr>
        </a:p>
        <a:p>
          <a:pPr algn="ctr"/>
          <a:r>
            <a:rPr kumimoji="1" lang="ja-JP" altLang="en-US" sz="1600">
              <a:solidFill>
                <a:schemeClr val="tx1"/>
              </a:solidFill>
            </a:rPr>
            <a:t>のチェックボックスは直接選択してください。</a:t>
          </a:r>
          <a:endParaRPr kumimoji="1" lang="en-US" altLang="ja-JP" sz="1600">
            <a:solidFill>
              <a:schemeClr val="tx1"/>
            </a:solidFill>
          </a:endParaRPr>
        </a:p>
      </xdr:txBody>
    </xdr:sp>
    <xdr:clientData/>
  </xdr:twoCellAnchor>
</xdr:wsDr>
</file>

<file path=xl/drawings/drawing11.xml><?xml version="1.0" encoding="utf-8"?>
<xdr:wsDr xmlns:xdr="http://schemas.openxmlformats.org/drawingml/2006/spreadsheetDrawing" xmlns:a="http://schemas.openxmlformats.org/drawingml/2006/main">
  <xdr:oneCellAnchor>
    <xdr:from>
      <xdr:col>3</xdr:col>
      <xdr:colOff>171450</xdr:colOff>
      <xdr:row>0</xdr:row>
      <xdr:rowOff>0</xdr:rowOff>
    </xdr:from>
    <xdr:ext cx="12700" cy="196850"/>
    <xdr:sp macro="" textlink="">
      <xdr:nvSpPr>
        <xdr:cNvPr id="2" name="Shape 2">
          <a:extLst>
            <a:ext uri="{FF2B5EF4-FFF2-40B4-BE49-F238E27FC236}">
              <a16:creationId xmlns:a16="http://schemas.microsoft.com/office/drawing/2014/main" id="{3D6501B4-5917-424C-ABC2-54141B8EF03B}"/>
            </a:ext>
          </a:extLst>
        </xdr:cNvPr>
        <xdr:cNvSpPr/>
      </xdr:nvSpPr>
      <xdr:spPr>
        <a:xfrm>
          <a:off x="1996440" y="0"/>
          <a:ext cx="12700" cy="196850"/>
        </a:xfrm>
        <a:custGeom>
          <a:avLst/>
          <a:gdLst/>
          <a:ahLst/>
          <a:cxnLst/>
          <a:rect l="0" t="0" r="0" b="0"/>
          <a:pathLst>
            <a:path w="12700" h="196850">
              <a:moveTo>
                <a:pt x="12179" y="0"/>
              </a:moveTo>
              <a:lnTo>
                <a:pt x="7620" y="0"/>
              </a:lnTo>
              <a:lnTo>
                <a:pt x="4572" y="0"/>
              </a:lnTo>
              <a:lnTo>
                <a:pt x="0" y="0"/>
              </a:lnTo>
              <a:lnTo>
                <a:pt x="0" y="3048"/>
              </a:lnTo>
              <a:lnTo>
                <a:pt x="4572" y="3048"/>
              </a:lnTo>
              <a:lnTo>
                <a:pt x="4572" y="193548"/>
              </a:lnTo>
              <a:lnTo>
                <a:pt x="0" y="193548"/>
              </a:lnTo>
              <a:lnTo>
                <a:pt x="0" y="196596"/>
              </a:lnTo>
              <a:lnTo>
                <a:pt x="4572" y="196596"/>
              </a:lnTo>
              <a:lnTo>
                <a:pt x="7620" y="196596"/>
              </a:lnTo>
              <a:lnTo>
                <a:pt x="12179" y="196596"/>
              </a:lnTo>
              <a:lnTo>
                <a:pt x="12179" y="193548"/>
              </a:lnTo>
              <a:lnTo>
                <a:pt x="7620" y="193548"/>
              </a:lnTo>
              <a:lnTo>
                <a:pt x="7620" y="3048"/>
              </a:lnTo>
              <a:lnTo>
                <a:pt x="12179" y="3048"/>
              </a:lnTo>
              <a:lnTo>
                <a:pt x="12179" y="0"/>
              </a:lnTo>
              <a:close/>
            </a:path>
          </a:pathLst>
        </a:custGeom>
        <a:solidFill>
          <a:srgbClr val="7E7E7E"/>
        </a:solidFill>
      </xdr:spPr>
    </xdr:sp>
    <xdr:clientData/>
  </xdr:oneCellAnchor>
  <xdr:twoCellAnchor>
    <xdr:from>
      <xdr:col>7</xdr:col>
      <xdr:colOff>22860</xdr:colOff>
      <xdr:row>1</xdr:row>
      <xdr:rowOff>215265</xdr:rowOff>
    </xdr:from>
    <xdr:to>
      <xdr:col>8</xdr:col>
      <xdr:colOff>240030</xdr:colOff>
      <xdr:row>2</xdr:row>
      <xdr:rowOff>228600</xdr:rowOff>
    </xdr:to>
    <xdr:sp macro="" textlink="">
      <xdr:nvSpPr>
        <xdr:cNvPr id="3" name="左矢印 3">
          <a:extLst>
            <a:ext uri="{FF2B5EF4-FFF2-40B4-BE49-F238E27FC236}">
              <a16:creationId xmlns:a16="http://schemas.microsoft.com/office/drawing/2014/main" id="{4062AD21-978A-4FB7-87AF-2D31B33AF3B4}"/>
            </a:ext>
          </a:extLst>
        </xdr:cNvPr>
        <xdr:cNvSpPr/>
      </xdr:nvSpPr>
      <xdr:spPr>
        <a:xfrm>
          <a:off x="4286250" y="344805"/>
          <a:ext cx="834390" cy="16954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91440</xdr:colOff>
      <xdr:row>0</xdr:row>
      <xdr:rowOff>160020</xdr:rowOff>
    </xdr:from>
    <xdr:to>
      <xdr:col>26</xdr:col>
      <xdr:colOff>266700</xdr:colOff>
      <xdr:row>11</xdr:row>
      <xdr:rowOff>198120</xdr:rowOff>
    </xdr:to>
    <xdr:sp macro="" textlink="">
      <xdr:nvSpPr>
        <xdr:cNvPr id="4" name="四角形: 角を丸くする 3">
          <a:extLst>
            <a:ext uri="{FF2B5EF4-FFF2-40B4-BE49-F238E27FC236}">
              <a16:creationId xmlns:a16="http://schemas.microsoft.com/office/drawing/2014/main" id="{166DE295-A9BD-4CA2-B847-BA550B016154}"/>
            </a:ext>
          </a:extLst>
        </xdr:cNvPr>
        <xdr:cNvSpPr/>
      </xdr:nvSpPr>
      <xdr:spPr>
        <a:xfrm>
          <a:off x="8816340" y="160020"/>
          <a:ext cx="3665220" cy="3406140"/>
        </a:xfrm>
        <a:prstGeom prst="roundRect">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chemeClr val="tx1"/>
              </a:solidFill>
              <a:latin typeface="+mn-ea"/>
              <a:ea typeface="+mn-ea"/>
            </a:rPr>
            <a:t>【</a:t>
          </a:r>
          <a:r>
            <a:rPr kumimoji="1" lang="ja-JP" altLang="en-US" sz="1400">
              <a:solidFill>
                <a:schemeClr val="tx1"/>
              </a:solidFill>
              <a:latin typeface="+mn-ea"/>
              <a:ea typeface="+mn-ea"/>
            </a:rPr>
            <a:t>アセスメントシートから転記される情報</a:t>
          </a:r>
          <a:r>
            <a:rPr kumimoji="1" lang="en-US" altLang="ja-JP" sz="1400">
              <a:solidFill>
                <a:schemeClr val="tx1"/>
              </a:solidFill>
              <a:latin typeface="+mn-ea"/>
              <a:ea typeface="+mn-ea"/>
            </a:rPr>
            <a:t>】</a:t>
          </a:r>
        </a:p>
        <a:p>
          <a:pPr algn="l"/>
          <a:r>
            <a:rPr kumimoji="1" lang="ja-JP" altLang="en-US" sz="1600">
              <a:solidFill>
                <a:schemeClr val="tx1"/>
              </a:solidFill>
              <a:latin typeface="+mn-ea"/>
              <a:ea typeface="+mn-ea"/>
            </a:rPr>
            <a:t>・医療機関名</a:t>
          </a:r>
          <a:br>
            <a:rPr kumimoji="1" lang="en-US" altLang="ja-JP" sz="1600">
              <a:solidFill>
                <a:schemeClr val="tx1"/>
              </a:solidFill>
              <a:latin typeface="+mn-ea"/>
              <a:ea typeface="+mn-ea"/>
            </a:rPr>
          </a:br>
          <a:r>
            <a:rPr kumimoji="1" lang="ja-JP" altLang="en-US" sz="1600">
              <a:solidFill>
                <a:schemeClr val="tx1"/>
              </a:solidFill>
              <a:latin typeface="+mn-ea"/>
              <a:ea typeface="+mn-ea"/>
            </a:rPr>
            <a:t>・医師名</a:t>
          </a:r>
          <a:br>
            <a:rPr kumimoji="1" lang="en-US" altLang="ja-JP" sz="1600">
              <a:solidFill>
                <a:schemeClr val="tx1"/>
              </a:solidFill>
              <a:latin typeface="+mn-ea"/>
              <a:ea typeface="+mn-ea"/>
            </a:rPr>
          </a:br>
          <a:r>
            <a:rPr kumimoji="1" lang="ja-JP" altLang="en-US" sz="1600">
              <a:solidFill>
                <a:schemeClr val="tx1"/>
              </a:solidFill>
              <a:latin typeface="+mn-ea"/>
              <a:ea typeface="+mn-ea"/>
            </a:rPr>
            <a:t>・事業所名</a:t>
          </a:r>
          <a:br>
            <a:rPr kumimoji="1" lang="en-US" altLang="ja-JP" sz="1600">
              <a:solidFill>
                <a:schemeClr val="tx1"/>
              </a:solidFill>
              <a:latin typeface="+mn-ea"/>
              <a:ea typeface="+mn-ea"/>
            </a:rPr>
          </a:br>
          <a:r>
            <a:rPr kumimoji="1" lang="ja-JP" altLang="en-US" sz="1600">
              <a:solidFill>
                <a:schemeClr val="tx1"/>
              </a:solidFill>
              <a:latin typeface="+mn-ea"/>
              <a:ea typeface="+mn-ea"/>
            </a:rPr>
            <a:t>・ケアマネジャー名</a:t>
          </a:r>
          <a:endParaRPr kumimoji="1" lang="en-US" altLang="ja-JP" sz="1600">
            <a:solidFill>
              <a:schemeClr val="tx1"/>
            </a:solidFill>
            <a:latin typeface="+mn-ea"/>
            <a:ea typeface="+mn-ea"/>
          </a:endParaRPr>
        </a:p>
        <a:p>
          <a:pPr algn="l"/>
          <a:r>
            <a:rPr kumimoji="1" lang="ja-JP" altLang="en-US" sz="1600">
              <a:solidFill>
                <a:schemeClr val="tx1"/>
              </a:solidFill>
              <a:latin typeface="+mn-ea"/>
              <a:ea typeface="+mn-ea"/>
            </a:rPr>
            <a:t>・電話番号</a:t>
          </a:r>
          <a:r>
            <a:rPr kumimoji="1" lang="en-US" altLang="ja-JP" sz="1600">
              <a:solidFill>
                <a:schemeClr val="tx1"/>
              </a:solidFill>
              <a:latin typeface="+mn-ea"/>
              <a:ea typeface="+mn-ea"/>
            </a:rPr>
            <a:t>/</a:t>
          </a:r>
          <a:r>
            <a:rPr kumimoji="1" lang="ja-JP" altLang="en-US" sz="1600">
              <a:solidFill>
                <a:schemeClr val="tx1"/>
              </a:solidFill>
              <a:latin typeface="+mn-ea"/>
              <a:ea typeface="+mn-ea"/>
            </a:rPr>
            <a:t>ファックス番号</a:t>
          </a:r>
          <a:endParaRPr kumimoji="1" lang="en-US" altLang="ja-JP" sz="1600">
            <a:solidFill>
              <a:schemeClr val="tx1"/>
            </a:solidFill>
            <a:latin typeface="+mn-ea"/>
            <a:ea typeface="+mn-ea"/>
          </a:endParaRPr>
        </a:p>
        <a:p>
          <a:pPr algn="l"/>
          <a:r>
            <a:rPr kumimoji="1" lang="ja-JP" altLang="en-US" sz="1600">
              <a:solidFill>
                <a:schemeClr val="tx1"/>
              </a:solidFill>
              <a:latin typeface="+mn-ea"/>
              <a:ea typeface="+mn-ea"/>
            </a:rPr>
            <a:t>・利用者名</a:t>
          </a:r>
          <a:endParaRPr kumimoji="1" lang="en-US" altLang="ja-JP" sz="1600">
            <a:solidFill>
              <a:schemeClr val="tx1"/>
            </a:solidFill>
            <a:latin typeface="+mn-ea"/>
            <a:ea typeface="+mn-ea"/>
          </a:endParaRPr>
        </a:p>
        <a:p>
          <a:pPr algn="l"/>
          <a:r>
            <a:rPr kumimoji="1" lang="ja-JP" altLang="en-US" sz="1600">
              <a:solidFill>
                <a:schemeClr val="tx1"/>
              </a:solidFill>
              <a:latin typeface="+mn-ea"/>
              <a:ea typeface="+mn-ea"/>
            </a:rPr>
            <a:t>・生年月日</a:t>
          </a:r>
          <a:endParaRPr kumimoji="1" lang="en-US" altLang="ja-JP" sz="1600">
            <a:solidFill>
              <a:schemeClr val="tx1"/>
            </a:solidFill>
            <a:latin typeface="+mn-ea"/>
            <a:ea typeface="+mn-ea"/>
          </a:endParaRPr>
        </a:p>
        <a:p>
          <a:pPr algn="l"/>
          <a:r>
            <a:rPr kumimoji="1" lang="ja-JP" altLang="en-US" sz="1600">
              <a:solidFill>
                <a:schemeClr val="tx1"/>
              </a:solidFill>
              <a:latin typeface="+mn-ea"/>
              <a:ea typeface="+mn-ea"/>
            </a:rPr>
            <a:t>・住所</a:t>
          </a:r>
          <a:endParaRPr kumimoji="1" lang="en-US" altLang="ja-JP" sz="1600">
            <a:solidFill>
              <a:schemeClr val="tx1"/>
            </a:solidFill>
            <a:latin typeface="+mn-ea"/>
            <a:ea typeface="+mn-ea"/>
          </a:endParaRPr>
        </a:p>
        <a:p>
          <a:pPr algn="l"/>
          <a:r>
            <a:rPr kumimoji="1" lang="ja-JP" altLang="en-US" sz="1600">
              <a:solidFill>
                <a:schemeClr val="tx1"/>
              </a:solidFill>
              <a:latin typeface="+mn-ea"/>
              <a:ea typeface="+mn-ea"/>
            </a:rPr>
            <a:t>・電話番号</a:t>
          </a:r>
          <a:endParaRPr kumimoji="1" lang="en-US" altLang="ja-JP" sz="1600">
            <a:solidFill>
              <a:schemeClr val="tx1"/>
            </a:solidFill>
            <a:latin typeface="+mn-ea"/>
            <a:ea typeface="+mn-ea"/>
          </a:endParaRPr>
        </a:p>
        <a:p>
          <a:pPr algn="l"/>
          <a:r>
            <a:rPr kumimoji="1" lang="ja-JP" altLang="en-US" sz="1600">
              <a:solidFill>
                <a:schemeClr val="tx1"/>
              </a:solidFill>
              <a:latin typeface="+mn-ea"/>
              <a:ea typeface="+mn-ea"/>
            </a:rPr>
            <a:t>・要介護度</a:t>
          </a:r>
          <a:endParaRPr kumimoji="1" lang="en-US" altLang="ja-JP" sz="1600">
            <a:solidFill>
              <a:schemeClr val="tx1"/>
            </a:solidFill>
            <a:latin typeface="+mn-ea"/>
            <a:ea typeface="+mn-ea"/>
          </a:endParaRPr>
        </a:p>
        <a:p>
          <a:pPr algn="l"/>
          <a:endParaRPr kumimoji="1" lang="en-US" altLang="ja-JP" sz="1600">
            <a:solidFill>
              <a:schemeClr val="tx1"/>
            </a:solidFill>
            <a:latin typeface="+mn-ea"/>
            <a:ea typeface="+mn-ea"/>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236220</xdr:colOff>
      <xdr:row>37</xdr:row>
      <xdr:rowOff>160020</xdr:rowOff>
    </xdr:from>
    <xdr:to>
      <xdr:col>13</xdr:col>
      <xdr:colOff>2346960</xdr:colOff>
      <xdr:row>44</xdr:row>
      <xdr:rowOff>137160</xdr:rowOff>
    </xdr:to>
    <xdr:sp macro="" textlink="">
      <xdr:nvSpPr>
        <xdr:cNvPr id="3" name="四角形: 角を丸くする 2">
          <a:extLst>
            <a:ext uri="{FF2B5EF4-FFF2-40B4-BE49-F238E27FC236}">
              <a16:creationId xmlns:a16="http://schemas.microsoft.com/office/drawing/2014/main" id="{00000000-0008-0000-0E00-000003000000}"/>
            </a:ext>
          </a:extLst>
        </xdr:cNvPr>
        <xdr:cNvSpPr/>
      </xdr:nvSpPr>
      <xdr:spPr>
        <a:xfrm>
          <a:off x="8625840" y="10279380"/>
          <a:ext cx="2415540" cy="1402080"/>
        </a:xfrm>
        <a:prstGeom prst="roundRect">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effectLst/>
              <a:latin typeface="+mn-lt"/>
              <a:ea typeface="+mn-ea"/>
              <a:cs typeface="+mn-cs"/>
            </a:rPr>
            <a:t>・利用希望日</a:t>
          </a:r>
          <a:endParaRPr kumimoji="1" lang="en-US" altLang="ja-JP" sz="1400">
            <a:solidFill>
              <a:schemeClr val="tx1"/>
            </a:solidFill>
            <a:effectLst/>
            <a:latin typeface="+mn-lt"/>
            <a:ea typeface="+mn-ea"/>
            <a:cs typeface="+mn-cs"/>
          </a:endParaRPr>
        </a:p>
        <a:p>
          <a:pPr algn="ctr"/>
          <a:r>
            <a:rPr kumimoji="1" lang="ja-JP" altLang="en-US" sz="1400">
              <a:solidFill>
                <a:schemeClr val="tx1"/>
              </a:solidFill>
              <a:effectLst/>
              <a:latin typeface="+mn-lt"/>
              <a:ea typeface="+mn-ea"/>
              <a:cs typeface="+mn-cs"/>
            </a:rPr>
            <a:t>・備考</a:t>
          </a:r>
          <a:endParaRPr kumimoji="1" lang="en-US" altLang="ja-JP" sz="1400">
            <a:solidFill>
              <a:schemeClr val="tx1"/>
            </a:solidFill>
            <a:effectLst/>
            <a:latin typeface="+mn-lt"/>
            <a:ea typeface="+mn-ea"/>
            <a:cs typeface="+mn-cs"/>
          </a:endParaRPr>
        </a:p>
        <a:p>
          <a:pPr algn="ctr"/>
          <a:r>
            <a:rPr kumimoji="1" lang="ja-JP" altLang="en-US" sz="1400">
              <a:solidFill>
                <a:schemeClr val="tx1"/>
              </a:solidFill>
              <a:effectLst/>
              <a:latin typeface="+mn-lt"/>
              <a:ea typeface="+mn-ea"/>
              <a:cs typeface="+mn-cs"/>
            </a:rPr>
            <a:t>のみ直接入力します。</a:t>
          </a:r>
          <a:endParaRPr kumimoji="1" lang="en-US" altLang="ja-JP" sz="1400">
            <a:solidFill>
              <a:schemeClr val="tx1"/>
            </a:solidFill>
            <a:effectLst/>
            <a:latin typeface="+mn-lt"/>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13</xdr:col>
      <xdr:colOff>0</xdr:colOff>
      <xdr:row>38</xdr:row>
      <xdr:rowOff>22860</xdr:rowOff>
    </xdr:from>
    <xdr:to>
      <xdr:col>13</xdr:col>
      <xdr:colOff>2415540</xdr:colOff>
      <xdr:row>44</xdr:row>
      <xdr:rowOff>190500</xdr:rowOff>
    </xdr:to>
    <xdr:sp macro="" textlink="">
      <xdr:nvSpPr>
        <xdr:cNvPr id="3" name="四角形: 角を丸くする 2">
          <a:extLst>
            <a:ext uri="{FF2B5EF4-FFF2-40B4-BE49-F238E27FC236}">
              <a16:creationId xmlns:a16="http://schemas.microsoft.com/office/drawing/2014/main" id="{00000000-0008-0000-0F00-000003000000}"/>
            </a:ext>
          </a:extLst>
        </xdr:cNvPr>
        <xdr:cNvSpPr/>
      </xdr:nvSpPr>
      <xdr:spPr>
        <a:xfrm>
          <a:off x="8694420" y="10332720"/>
          <a:ext cx="2415540" cy="1402080"/>
        </a:xfrm>
        <a:prstGeom prst="roundRect">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effectLst/>
              <a:latin typeface="+mn-lt"/>
              <a:ea typeface="+mn-ea"/>
              <a:cs typeface="+mn-cs"/>
            </a:rPr>
            <a:t>・利用希望日</a:t>
          </a:r>
          <a:endParaRPr kumimoji="1" lang="en-US" altLang="ja-JP" sz="1400">
            <a:solidFill>
              <a:schemeClr val="tx1"/>
            </a:solidFill>
            <a:effectLst/>
            <a:latin typeface="+mn-lt"/>
            <a:ea typeface="+mn-ea"/>
            <a:cs typeface="+mn-cs"/>
          </a:endParaRPr>
        </a:p>
        <a:p>
          <a:pPr algn="ctr"/>
          <a:r>
            <a:rPr kumimoji="1" lang="ja-JP" altLang="en-US" sz="1400">
              <a:solidFill>
                <a:schemeClr val="tx1"/>
              </a:solidFill>
              <a:effectLst/>
              <a:latin typeface="+mn-lt"/>
              <a:ea typeface="+mn-ea"/>
              <a:cs typeface="+mn-cs"/>
            </a:rPr>
            <a:t>・備考</a:t>
          </a:r>
          <a:endParaRPr kumimoji="1" lang="en-US" altLang="ja-JP" sz="1400">
            <a:solidFill>
              <a:schemeClr val="tx1"/>
            </a:solidFill>
            <a:effectLst/>
            <a:latin typeface="+mn-lt"/>
            <a:ea typeface="+mn-ea"/>
            <a:cs typeface="+mn-cs"/>
          </a:endParaRPr>
        </a:p>
        <a:p>
          <a:pPr algn="ctr"/>
          <a:r>
            <a:rPr kumimoji="1" lang="ja-JP" altLang="en-US" sz="1400">
              <a:solidFill>
                <a:schemeClr val="tx1"/>
              </a:solidFill>
              <a:effectLst/>
              <a:latin typeface="+mn-lt"/>
              <a:ea typeface="+mn-ea"/>
              <a:cs typeface="+mn-cs"/>
            </a:rPr>
            <a:t>のみ直接入力します。</a:t>
          </a:r>
          <a:endParaRPr kumimoji="1" lang="en-US" altLang="ja-JP" sz="1400">
            <a:solidFill>
              <a:schemeClr val="tx1"/>
            </a:solidFill>
            <a:effectLst/>
            <a:latin typeface="+mn-lt"/>
            <a:ea typeface="+mn-ea"/>
            <a:cs typeface="+mn-cs"/>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12</xdr:col>
      <xdr:colOff>190500</xdr:colOff>
      <xdr:row>37</xdr:row>
      <xdr:rowOff>152400</xdr:rowOff>
    </xdr:from>
    <xdr:to>
      <xdr:col>13</xdr:col>
      <xdr:colOff>2301240</xdr:colOff>
      <xdr:row>44</xdr:row>
      <xdr:rowOff>129540</xdr:rowOff>
    </xdr:to>
    <xdr:sp macro="" textlink="">
      <xdr:nvSpPr>
        <xdr:cNvPr id="3" name="四角形: 角を丸くする 2">
          <a:extLst>
            <a:ext uri="{FF2B5EF4-FFF2-40B4-BE49-F238E27FC236}">
              <a16:creationId xmlns:a16="http://schemas.microsoft.com/office/drawing/2014/main" id="{00000000-0008-0000-1000-000003000000}"/>
            </a:ext>
          </a:extLst>
        </xdr:cNvPr>
        <xdr:cNvSpPr/>
      </xdr:nvSpPr>
      <xdr:spPr>
        <a:xfrm>
          <a:off x="8580120" y="10271760"/>
          <a:ext cx="2415540" cy="1402080"/>
        </a:xfrm>
        <a:prstGeom prst="roundRect">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effectLst/>
              <a:latin typeface="+mn-lt"/>
              <a:ea typeface="+mn-ea"/>
              <a:cs typeface="+mn-cs"/>
            </a:rPr>
            <a:t>・利用希望日</a:t>
          </a:r>
          <a:endParaRPr kumimoji="1" lang="en-US" altLang="ja-JP" sz="1400">
            <a:solidFill>
              <a:schemeClr val="tx1"/>
            </a:solidFill>
            <a:effectLst/>
            <a:latin typeface="+mn-lt"/>
            <a:ea typeface="+mn-ea"/>
            <a:cs typeface="+mn-cs"/>
          </a:endParaRPr>
        </a:p>
        <a:p>
          <a:pPr algn="ctr"/>
          <a:r>
            <a:rPr kumimoji="1" lang="ja-JP" altLang="en-US" sz="1400">
              <a:solidFill>
                <a:schemeClr val="tx1"/>
              </a:solidFill>
              <a:effectLst/>
              <a:latin typeface="+mn-lt"/>
              <a:ea typeface="+mn-ea"/>
              <a:cs typeface="+mn-cs"/>
            </a:rPr>
            <a:t>・備考</a:t>
          </a:r>
          <a:endParaRPr kumimoji="1" lang="en-US" altLang="ja-JP" sz="1400">
            <a:solidFill>
              <a:schemeClr val="tx1"/>
            </a:solidFill>
            <a:effectLst/>
            <a:latin typeface="+mn-lt"/>
            <a:ea typeface="+mn-ea"/>
            <a:cs typeface="+mn-cs"/>
          </a:endParaRPr>
        </a:p>
        <a:p>
          <a:pPr algn="ctr"/>
          <a:r>
            <a:rPr kumimoji="1" lang="ja-JP" altLang="en-US" sz="1400">
              <a:solidFill>
                <a:schemeClr val="tx1"/>
              </a:solidFill>
              <a:effectLst/>
              <a:latin typeface="+mn-lt"/>
              <a:ea typeface="+mn-ea"/>
              <a:cs typeface="+mn-cs"/>
            </a:rPr>
            <a:t>のみ直接入力します。</a:t>
          </a:r>
          <a:endParaRPr kumimoji="1" lang="en-US" altLang="ja-JP" sz="1400">
            <a:solidFill>
              <a:schemeClr val="tx1"/>
            </a:solidFill>
            <a:effectLst/>
            <a:latin typeface="+mn-lt"/>
            <a:ea typeface="+mn-ea"/>
            <a:cs typeface="+mn-cs"/>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13</xdr:col>
      <xdr:colOff>0</xdr:colOff>
      <xdr:row>38</xdr:row>
      <xdr:rowOff>0</xdr:rowOff>
    </xdr:from>
    <xdr:to>
      <xdr:col>13</xdr:col>
      <xdr:colOff>2415540</xdr:colOff>
      <xdr:row>44</xdr:row>
      <xdr:rowOff>167640</xdr:rowOff>
    </xdr:to>
    <xdr:sp macro="" textlink="">
      <xdr:nvSpPr>
        <xdr:cNvPr id="3" name="四角形: 角を丸くする 2">
          <a:extLst>
            <a:ext uri="{FF2B5EF4-FFF2-40B4-BE49-F238E27FC236}">
              <a16:creationId xmlns:a16="http://schemas.microsoft.com/office/drawing/2014/main" id="{00000000-0008-0000-1100-000003000000}"/>
            </a:ext>
          </a:extLst>
        </xdr:cNvPr>
        <xdr:cNvSpPr/>
      </xdr:nvSpPr>
      <xdr:spPr>
        <a:xfrm>
          <a:off x="8694420" y="10309860"/>
          <a:ext cx="2415540" cy="1402080"/>
        </a:xfrm>
        <a:prstGeom prst="roundRect">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effectLst/>
              <a:latin typeface="+mn-lt"/>
              <a:ea typeface="+mn-ea"/>
              <a:cs typeface="+mn-cs"/>
            </a:rPr>
            <a:t>・利用希望日</a:t>
          </a:r>
          <a:endParaRPr kumimoji="1" lang="en-US" altLang="ja-JP" sz="1400">
            <a:solidFill>
              <a:schemeClr val="tx1"/>
            </a:solidFill>
            <a:effectLst/>
            <a:latin typeface="+mn-lt"/>
            <a:ea typeface="+mn-ea"/>
            <a:cs typeface="+mn-cs"/>
          </a:endParaRPr>
        </a:p>
        <a:p>
          <a:pPr algn="ctr"/>
          <a:r>
            <a:rPr kumimoji="1" lang="ja-JP" altLang="en-US" sz="1400">
              <a:solidFill>
                <a:schemeClr val="tx1"/>
              </a:solidFill>
              <a:effectLst/>
              <a:latin typeface="+mn-lt"/>
              <a:ea typeface="+mn-ea"/>
              <a:cs typeface="+mn-cs"/>
            </a:rPr>
            <a:t>・備考</a:t>
          </a:r>
          <a:endParaRPr kumimoji="1" lang="en-US" altLang="ja-JP" sz="1400">
            <a:solidFill>
              <a:schemeClr val="tx1"/>
            </a:solidFill>
            <a:effectLst/>
            <a:latin typeface="+mn-lt"/>
            <a:ea typeface="+mn-ea"/>
            <a:cs typeface="+mn-cs"/>
          </a:endParaRPr>
        </a:p>
        <a:p>
          <a:pPr algn="ctr"/>
          <a:r>
            <a:rPr kumimoji="1" lang="ja-JP" altLang="en-US" sz="1400">
              <a:solidFill>
                <a:schemeClr val="tx1"/>
              </a:solidFill>
              <a:effectLst/>
              <a:latin typeface="+mn-lt"/>
              <a:ea typeface="+mn-ea"/>
              <a:cs typeface="+mn-cs"/>
            </a:rPr>
            <a:t>のみ直接入力します。</a:t>
          </a:r>
          <a:endParaRPr kumimoji="1" lang="en-US" altLang="ja-JP" sz="1400">
            <a:solidFill>
              <a:schemeClr val="tx1"/>
            </a:solidFill>
            <a:effectLst/>
            <a:latin typeface="+mn-lt"/>
            <a:ea typeface="+mn-ea"/>
            <a:cs typeface="+mn-cs"/>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13</xdr:col>
      <xdr:colOff>0</xdr:colOff>
      <xdr:row>38</xdr:row>
      <xdr:rowOff>0</xdr:rowOff>
    </xdr:from>
    <xdr:to>
      <xdr:col>13</xdr:col>
      <xdr:colOff>2415540</xdr:colOff>
      <xdr:row>44</xdr:row>
      <xdr:rowOff>167640</xdr:rowOff>
    </xdr:to>
    <xdr:sp macro="" textlink="">
      <xdr:nvSpPr>
        <xdr:cNvPr id="3" name="四角形: 角を丸くする 2">
          <a:extLst>
            <a:ext uri="{FF2B5EF4-FFF2-40B4-BE49-F238E27FC236}">
              <a16:creationId xmlns:a16="http://schemas.microsoft.com/office/drawing/2014/main" id="{00000000-0008-0000-1200-000003000000}"/>
            </a:ext>
          </a:extLst>
        </xdr:cNvPr>
        <xdr:cNvSpPr/>
      </xdr:nvSpPr>
      <xdr:spPr>
        <a:xfrm>
          <a:off x="8694420" y="10309860"/>
          <a:ext cx="2415540" cy="1402080"/>
        </a:xfrm>
        <a:prstGeom prst="roundRect">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effectLst/>
              <a:latin typeface="+mn-lt"/>
              <a:ea typeface="+mn-ea"/>
              <a:cs typeface="+mn-cs"/>
            </a:rPr>
            <a:t>・利用希望日</a:t>
          </a:r>
          <a:endParaRPr kumimoji="1" lang="en-US" altLang="ja-JP" sz="1400">
            <a:solidFill>
              <a:schemeClr val="tx1"/>
            </a:solidFill>
            <a:effectLst/>
            <a:latin typeface="+mn-lt"/>
            <a:ea typeface="+mn-ea"/>
            <a:cs typeface="+mn-cs"/>
          </a:endParaRPr>
        </a:p>
        <a:p>
          <a:pPr algn="ctr"/>
          <a:r>
            <a:rPr kumimoji="1" lang="ja-JP" altLang="en-US" sz="1400">
              <a:solidFill>
                <a:schemeClr val="tx1"/>
              </a:solidFill>
              <a:effectLst/>
              <a:latin typeface="+mn-lt"/>
              <a:ea typeface="+mn-ea"/>
              <a:cs typeface="+mn-cs"/>
            </a:rPr>
            <a:t>・備考</a:t>
          </a:r>
          <a:endParaRPr kumimoji="1" lang="en-US" altLang="ja-JP" sz="1400">
            <a:solidFill>
              <a:schemeClr val="tx1"/>
            </a:solidFill>
            <a:effectLst/>
            <a:latin typeface="+mn-lt"/>
            <a:ea typeface="+mn-ea"/>
            <a:cs typeface="+mn-cs"/>
          </a:endParaRPr>
        </a:p>
        <a:p>
          <a:pPr algn="ctr"/>
          <a:r>
            <a:rPr kumimoji="1" lang="ja-JP" altLang="en-US" sz="1400">
              <a:solidFill>
                <a:schemeClr val="tx1"/>
              </a:solidFill>
              <a:effectLst/>
              <a:latin typeface="+mn-lt"/>
              <a:ea typeface="+mn-ea"/>
              <a:cs typeface="+mn-cs"/>
            </a:rPr>
            <a:t>のみ直接入力します。</a:t>
          </a:r>
          <a:endParaRPr kumimoji="1" lang="en-US" altLang="ja-JP" sz="1400">
            <a:solidFill>
              <a:schemeClr val="tx1"/>
            </a:solidFill>
            <a:effectLst/>
            <a:latin typeface="+mn-lt"/>
            <a:ea typeface="+mn-ea"/>
            <a:cs typeface="+mn-cs"/>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13</xdr:col>
      <xdr:colOff>0</xdr:colOff>
      <xdr:row>38</xdr:row>
      <xdr:rowOff>0</xdr:rowOff>
    </xdr:from>
    <xdr:to>
      <xdr:col>13</xdr:col>
      <xdr:colOff>2415540</xdr:colOff>
      <xdr:row>44</xdr:row>
      <xdr:rowOff>167640</xdr:rowOff>
    </xdr:to>
    <xdr:sp macro="" textlink="">
      <xdr:nvSpPr>
        <xdr:cNvPr id="3" name="四角形: 角を丸くする 2">
          <a:extLst>
            <a:ext uri="{FF2B5EF4-FFF2-40B4-BE49-F238E27FC236}">
              <a16:creationId xmlns:a16="http://schemas.microsoft.com/office/drawing/2014/main" id="{00000000-0008-0000-1300-000003000000}"/>
            </a:ext>
          </a:extLst>
        </xdr:cNvPr>
        <xdr:cNvSpPr/>
      </xdr:nvSpPr>
      <xdr:spPr>
        <a:xfrm>
          <a:off x="8694420" y="10309860"/>
          <a:ext cx="2415540" cy="1402080"/>
        </a:xfrm>
        <a:prstGeom prst="roundRect">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effectLst/>
              <a:latin typeface="+mn-lt"/>
              <a:ea typeface="+mn-ea"/>
              <a:cs typeface="+mn-cs"/>
            </a:rPr>
            <a:t>・利用希望日</a:t>
          </a:r>
          <a:endParaRPr kumimoji="1" lang="en-US" altLang="ja-JP" sz="1400">
            <a:solidFill>
              <a:schemeClr val="tx1"/>
            </a:solidFill>
            <a:effectLst/>
            <a:latin typeface="+mn-lt"/>
            <a:ea typeface="+mn-ea"/>
            <a:cs typeface="+mn-cs"/>
          </a:endParaRPr>
        </a:p>
        <a:p>
          <a:pPr algn="ctr"/>
          <a:r>
            <a:rPr kumimoji="1" lang="ja-JP" altLang="en-US" sz="1400">
              <a:solidFill>
                <a:schemeClr val="tx1"/>
              </a:solidFill>
              <a:effectLst/>
              <a:latin typeface="+mn-lt"/>
              <a:ea typeface="+mn-ea"/>
              <a:cs typeface="+mn-cs"/>
            </a:rPr>
            <a:t>・備考</a:t>
          </a:r>
          <a:endParaRPr kumimoji="1" lang="en-US" altLang="ja-JP" sz="1400">
            <a:solidFill>
              <a:schemeClr val="tx1"/>
            </a:solidFill>
            <a:effectLst/>
            <a:latin typeface="+mn-lt"/>
            <a:ea typeface="+mn-ea"/>
            <a:cs typeface="+mn-cs"/>
          </a:endParaRPr>
        </a:p>
        <a:p>
          <a:pPr algn="ctr"/>
          <a:r>
            <a:rPr kumimoji="1" lang="ja-JP" altLang="en-US" sz="1400">
              <a:solidFill>
                <a:schemeClr val="tx1"/>
              </a:solidFill>
              <a:effectLst/>
              <a:latin typeface="+mn-lt"/>
              <a:ea typeface="+mn-ea"/>
              <a:cs typeface="+mn-cs"/>
            </a:rPr>
            <a:t>のみ直接入力します。</a:t>
          </a:r>
          <a:endParaRPr kumimoji="1" lang="en-US" altLang="ja-JP" sz="1400">
            <a:solidFill>
              <a:schemeClr val="tx1"/>
            </a:solidFill>
            <a:effectLst/>
            <a:latin typeface="+mn-lt"/>
            <a:ea typeface="+mn-ea"/>
            <a:cs typeface="+mn-cs"/>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13</xdr:col>
      <xdr:colOff>0</xdr:colOff>
      <xdr:row>38</xdr:row>
      <xdr:rowOff>0</xdr:rowOff>
    </xdr:from>
    <xdr:to>
      <xdr:col>13</xdr:col>
      <xdr:colOff>2415540</xdr:colOff>
      <xdr:row>45</xdr:row>
      <xdr:rowOff>91440</xdr:rowOff>
    </xdr:to>
    <xdr:sp macro="" textlink="">
      <xdr:nvSpPr>
        <xdr:cNvPr id="3" name="四角形: 角を丸くする 2">
          <a:extLst>
            <a:ext uri="{FF2B5EF4-FFF2-40B4-BE49-F238E27FC236}">
              <a16:creationId xmlns:a16="http://schemas.microsoft.com/office/drawing/2014/main" id="{00000000-0008-0000-1400-000003000000}"/>
            </a:ext>
          </a:extLst>
        </xdr:cNvPr>
        <xdr:cNvSpPr/>
      </xdr:nvSpPr>
      <xdr:spPr>
        <a:xfrm>
          <a:off x="8420100" y="10309860"/>
          <a:ext cx="2415540" cy="1402080"/>
        </a:xfrm>
        <a:prstGeom prst="roundRect">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effectLst/>
              <a:latin typeface="+mn-lt"/>
              <a:ea typeface="+mn-ea"/>
              <a:cs typeface="+mn-cs"/>
            </a:rPr>
            <a:t>・利用希望日</a:t>
          </a:r>
          <a:endParaRPr kumimoji="1" lang="en-US" altLang="ja-JP" sz="1400">
            <a:solidFill>
              <a:schemeClr val="tx1"/>
            </a:solidFill>
            <a:effectLst/>
            <a:latin typeface="+mn-lt"/>
            <a:ea typeface="+mn-ea"/>
            <a:cs typeface="+mn-cs"/>
          </a:endParaRPr>
        </a:p>
        <a:p>
          <a:pPr algn="ctr"/>
          <a:r>
            <a:rPr kumimoji="1" lang="ja-JP" altLang="en-US" sz="1400">
              <a:solidFill>
                <a:schemeClr val="tx1"/>
              </a:solidFill>
              <a:effectLst/>
              <a:latin typeface="+mn-lt"/>
              <a:ea typeface="+mn-ea"/>
              <a:cs typeface="+mn-cs"/>
            </a:rPr>
            <a:t>・備考</a:t>
          </a:r>
          <a:endParaRPr kumimoji="1" lang="en-US" altLang="ja-JP" sz="1400">
            <a:solidFill>
              <a:schemeClr val="tx1"/>
            </a:solidFill>
            <a:effectLst/>
            <a:latin typeface="+mn-lt"/>
            <a:ea typeface="+mn-ea"/>
            <a:cs typeface="+mn-cs"/>
          </a:endParaRPr>
        </a:p>
        <a:p>
          <a:pPr algn="ctr"/>
          <a:r>
            <a:rPr kumimoji="1" lang="ja-JP" altLang="en-US" sz="1400">
              <a:solidFill>
                <a:schemeClr val="tx1"/>
              </a:solidFill>
              <a:effectLst/>
              <a:latin typeface="+mn-lt"/>
              <a:ea typeface="+mn-ea"/>
              <a:cs typeface="+mn-cs"/>
            </a:rPr>
            <a:t>のみ直接入力します。</a:t>
          </a:r>
          <a:endParaRPr kumimoji="1" lang="en-US" altLang="ja-JP" sz="1400">
            <a:solidFill>
              <a:schemeClr val="tx1"/>
            </a:solidFill>
            <a:effectLst/>
            <a:latin typeface="+mn-lt"/>
            <a:ea typeface="+mn-ea"/>
            <a:cs typeface="+mn-cs"/>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13</xdr:col>
      <xdr:colOff>0</xdr:colOff>
      <xdr:row>38</xdr:row>
      <xdr:rowOff>0</xdr:rowOff>
    </xdr:from>
    <xdr:to>
      <xdr:col>13</xdr:col>
      <xdr:colOff>2415540</xdr:colOff>
      <xdr:row>45</xdr:row>
      <xdr:rowOff>68580</xdr:rowOff>
    </xdr:to>
    <xdr:sp macro="" textlink="">
      <xdr:nvSpPr>
        <xdr:cNvPr id="3" name="四角形: 角を丸くする 2">
          <a:extLst>
            <a:ext uri="{FF2B5EF4-FFF2-40B4-BE49-F238E27FC236}">
              <a16:creationId xmlns:a16="http://schemas.microsoft.com/office/drawing/2014/main" id="{00000000-0008-0000-1500-000003000000}"/>
            </a:ext>
          </a:extLst>
        </xdr:cNvPr>
        <xdr:cNvSpPr/>
      </xdr:nvSpPr>
      <xdr:spPr>
        <a:xfrm>
          <a:off x="8686800" y="10309860"/>
          <a:ext cx="2415540" cy="1402080"/>
        </a:xfrm>
        <a:prstGeom prst="roundRect">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effectLst/>
              <a:latin typeface="+mn-lt"/>
              <a:ea typeface="+mn-ea"/>
              <a:cs typeface="+mn-cs"/>
            </a:rPr>
            <a:t>・希望サービス</a:t>
          </a:r>
          <a:endParaRPr kumimoji="1" lang="en-US" altLang="ja-JP" sz="1400">
            <a:solidFill>
              <a:schemeClr val="tx1"/>
            </a:solidFill>
            <a:effectLst/>
            <a:latin typeface="+mn-lt"/>
            <a:ea typeface="+mn-ea"/>
            <a:cs typeface="+mn-cs"/>
          </a:endParaRPr>
        </a:p>
        <a:p>
          <a:pPr algn="ctr"/>
          <a:r>
            <a:rPr kumimoji="1" lang="ja-JP" altLang="en-US" sz="1400">
              <a:solidFill>
                <a:schemeClr val="tx1"/>
              </a:solidFill>
              <a:effectLst/>
              <a:latin typeface="+mn-lt"/>
              <a:ea typeface="+mn-ea"/>
              <a:cs typeface="+mn-cs"/>
            </a:rPr>
            <a:t>・備考</a:t>
          </a:r>
          <a:endParaRPr kumimoji="1" lang="en-US" altLang="ja-JP" sz="1400">
            <a:solidFill>
              <a:schemeClr val="tx1"/>
            </a:solidFill>
            <a:effectLst/>
            <a:latin typeface="+mn-lt"/>
            <a:ea typeface="+mn-ea"/>
            <a:cs typeface="+mn-cs"/>
          </a:endParaRPr>
        </a:p>
        <a:p>
          <a:pPr algn="ctr"/>
          <a:r>
            <a:rPr kumimoji="1" lang="ja-JP" altLang="en-US" sz="1400">
              <a:solidFill>
                <a:schemeClr val="tx1"/>
              </a:solidFill>
              <a:effectLst/>
              <a:latin typeface="+mn-lt"/>
              <a:ea typeface="+mn-ea"/>
              <a:cs typeface="+mn-cs"/>
            </a:rPr>
            <a:t>のみ直接入力します。</a:t>
          </a:r>
          <a:endParaRPr kumimoji="1" lang="en-US" altLang="ja-JP" sz="1400">
            <a:solidFill>
              <a:schemeClr val="tx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205740</xdr:colOff>
      <xdr:row>12</xdr:row>
      <xdr:rowOff>236220</xdr:rowOff>
    </xdr:from>
    <xdr:to>
      <xdr:col>28</xdr:col>
      <xdr:colOff>106680</xdr:colOff>
      <xdr:row>16</xdr:row>
      <xdr:rowOff>236220</xdr:rowOff>
    </xdr:to>
    <xdr:sp macro="" textlink="">
      <xdr:nvSpPr>
        <xdr:cNvPr id="4" name="四角形: 角を丸くする 3">
          <a:extLst>
            <a:ext uri="{FF2B5EF4-FFF2-40B4-BE49-F238E27FC236}">
              <a16:creationId xmlns:a16="http://schemas.microsoft.com/office/drawing/2014/main" id="{00000000-0008-0000-0200-000004000000}"/>
            </a:ext>
          </a:extLst>
        </xdr:cNvPr>
        <xdr:cNvSpPr/>
      </xdr:nvSpPr>
      <xdr:spPr>
        <a:xfrm>
          <a:off x="7612380" y="3223260"/>
          <a:ext cx="4846320" cy="982980"/>
        </a:xfrm>
        <a:prstGeom prst="roundRect">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ja-JP" sz="1400">
              <a:solidFill>
                <a:schemeClr val="tx1"/>
              </a:solidFill>
              <a:effectLst/>
              <a:latin typeface="+mn-lt"/>
              <a:ea typeface="+mn-ea"/>
              <a:cs typeface="+mn-cs"/>
            </a:rPr>
            <a:t>最初に</a:t>
          </a:r>
          <a:r>
            <a:rPr kumimoji="1" lang="ja-JP" altLang="en-US" sz="1400">
              <a:solidFill>
                <a:schemeClr val="tx1"/>
              </a:solidFill>
              <a:effectLst/>
              <a:latin typeface="+mn-lt"/>
              <a:ea typeface="+mn-ea"/>
              <a:cs typeface="+mn-cs"/>
            </a:rPr>
            <a:t>事業所情報の入力をお願いします。</a:t>
          </a:r>
          <a:endParaRPr kumimoji="1" lang="en-US" altLang="ja-JP" sz="1400">
            <a:solidFill>
              <a:schemeClr val="tx1"/>
            </a:solidFill>
            <a:effectLst/>
            <a:latin typeface="+mn-lt"/>
            <a:ea typeface="+mn-ea"/>
            <a:cs typeface="+mn-cs"/>
          </a:endParaRPr>
        </a:p>
      </xdr:txBody>
    </xdr:sp>
    <xdr:clientData/>
  </xdr:twoCellAnchor>
</xdr:wsDr>
</file>

<file path=xl/drawings/drawing2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45</xdr:col>
          <xdr:colOff>106680</xdr:colOff>
          <xdr:row>13</xdr:row>
          <xdr:rowOff>15240</xdr:rowOff>
        </xdr:from>
        <xdr:to>
          <xdr:col>49</xdr:col>
          <xdr:colOff>0</xdr:colOff>
          <xdr:row>14</xdr:row>
          <xdr:rowOff>0</xdr:rowOff>
        </xdr:to>
        <xdr:grpSp>
          <xdr:nvGrpSpPr>
            <xdr:cNvPr id="3" name="Group 8">
              <a:extLst>
                <a:ext uri="{FF2B5EF4-FFF2-40B4-BE49-F238E27FC236}">
                  <a16:creationId xmlns:a16="http://schemas.microsoft.com/office/drawing/2014/main" id="{00000000-0008-0000-1600-000003000000}"/>
                </a:ext>
              </a:extLst>
            </xdr:cNvPr>
            <xdr:cNvGrpSpPr>
              <a:grpSpLocks/>
            </xdr:cNvGrpSpPr>
          </xdr:nvGrpSpPr>
          <xdr:grpSpPr bwMode="auto">
            <a:xfrm>
              <a:off x="10347960" y="3528060"/>
              <a:ext cx="609600" cy="213360"/>
              <a:chOff x="1220" y="372"/>
              <a:chExt cx="72" cy="22"/>
            </a:xfrm>
          </xdr:grpSpPr>
          <xdr:sp macro="" textlink="">
            <xdr:nvSpPr>
              <xdr:cNvPr id="33795" name="Check Box 3" hidden="1">
                <a:extLst>
                  <a:ext uri="{63B3BB69-23CF-44E3-9099-C40C66FF867C}">
                    <a14:compatExt spid="_x0000_s33795"/>
                  </a:ext>
                  <a:ext uri="{FF2B5EF4-FFF2-40B4-BE49-F238E27FC236}">
                    <a16:creationId xmlns:a16="http://schemas.microsoft.com/office/drawing/2014/main" id="{00000000-0008-0000-1800-000003840000}"/>
                  </a:ext>
                </a:extLst>
              </xdr:cNvPr>
              <xdr:cNvSpPr/>
            </xdr:nvSpPr>
            <xdr:spPr bwMode="auto">
              <a:xfrm>
                <a:off x="1220" y="37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3796" name="Check Box 4" hidden="1">
                <a:extLst>
                  <a:ext uri="{63B3BB69-23CF-44E3-9099-C40C66FF867C}">
                    <a14:compatExt spid="_x0000_s33796"/>
                  </a:ext>
                  <a:ext uri="{FF2B5EF4-FFF2-40B4-BE49-F238E27FC236}">
                    <a16:creationId xmlns:a16="http://schemas.microsoft.com/office/drawing/2014/main" id="{00000000-0008-0000-1800-000004840000}"/>
                  </a:ext>
                </a:extLst>
              </xdr:cNvPr>
              <xdr:cNvSpPr/>
            </xdr:nvSpPr>
            <xdr:spPr bwMode="auto">
              <a:xfrm>
                <a:off x="1260" y="37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45</xdr:col>
          <xdr:colOff>106680</xdr:colOff>
          <xdr:row>14</xdr:row>
          <xdr:rowOff>15240</xdr:rowOff>
        </xdr:from>
        <xdr:to>
          <xdr:col>49</xdr:col>
          <xdr:colOff>0</xdr:colOff>
          <xdr:row>15</xdr:row>
          <xdr:rowOff>0</xdr:rowOff>
        </xdr:to>
        <xdr:grpSp>
          <xdr:nvGrpSpPr>
            <xdr:cNvPr id="4" name="Group 9">
              <a:extLst>
                <a:ext uri="{FF2B5EF4-FFF2-40B4-BE49-F238E27FC236}">
                  <a16:creationId xmlns:a16="http://schemas.microsoft.com/office/drawing/2014/main" id="{00000000-0008-0000-1600-000004000000}"/>
                </a:ext>
              </a:extLst>
            </xdr:cNvPr>
            <xdr:cNvGrpSpPr>
              <a:grpSpLocks/>
            </xdr:cNvGrpSpPr>
          </xdr:nvGrpSpPr>
          <xdr:grpSpPr bwMode="auto">
            <a:xfrm>
              <a:off x="10347960" y="3756660"/>
              <a:ext cx="609600" cy="213360"/>
              <a:chOff x="1220" y="372"/>
              <a:chExt cx="72" cy="22"/>
            </a:xfrm>
          </xdr:grpSpPr>
          <xdr:sp macro="" textlink="">
            <xdr:nvSpPr>
              <xdr:cNvPr id="33797" name="Check Box 5" hidden="1">
                <a:extLst>
                  <a:ext uri="{63B3BB69-23CF-44E3-9099-C40C66FF867C}">
                    <a14:compatExt spid="_x0000_s33797"/>
                  </a:ext>
                  <a:ext uri="{FF2B5EF4-FFF2-40B4-BE49-F238E27FC236}">
                    <a16:creationId xmlns:a16="http://schemas.microsoft.com/office/drawing/2014/main" id="{00000000-0008-0000-1800-000005840000}"/>
                  </a:ext>
                </a:extLst>
              </xdr:cNvPr>
              <xdr:cNvSpPr/>
            </xdr:nvSpPr>
            <xdr:spPr bwMode="auto">
              <a:xfrm>
                <a:off x="1220" y="37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3798" name="Check Box 6" hidden="1">
                <a:extLst>
                  <a:ext uri="{63B3BB69-23CF-44E3-9099-C40C66FF867C}">
                    <a14:compatExt spid="_x0000_s33798"/>
                  </a:ext>
                  <a:ext uri="{FF2B5EF4-FFF2-40B4-BE49-F238E27FC236}">
                    <a16:creationId xmlns:a16="http://schemas.microsoft.com/office/drawing/2014/main" id="{00000000-0008-0000-1800-000006840000}"/>
                  </a:ext>
                </a:extLst>
              </xdr:cNvPr>
              <xdr:cNvSpPr/>
            </xdr:nvSpPr>
            <xdr:spPr bwMode="auto">
              <a:xfrm>
                <a:off x="1260" y="37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45</xdr:col>
          <xdr:colOff>106680</xdr:colOff>
          <xdr:row>15</xdr:row>
          <xdr:rowOff>15240</xdr:rowOff>
        </xdr:from>
        <xdr:to>
          <xdr:col>49</xdr:col>
          <xdr:colOff>0</xdr:colOff>
          <xdr:row>16</xdr:row>
          <xdr:rowOff>0</xdr:rowOff>
        </xdr:to>
        <xdr:grpSp>
          <xdr:nvGrpSpPr>
            <xdr:cNvPr id="5" name="Group 12">
              <a:extLst>
                <a:ext uri="{FF2B5EF4-FFF2-40B4-BE49-F238E27FC236}">
                  <a16:creationId xmlns:a16="http://schemas.microsoft.com/office/drawing/2014/main" id="{00000000-0008-0000-1600-000005000000}"/>
                </a:ext>
              </a:extLst>
            </xdr:cNvPr>
            <xdr:cNvGrpSpPr>
              <a:grpSpLocks/>
            </xdr:cNvGrpSpPr>
          </xdr:nvGrpSpPr>
          <xdr:grpSpPr bwMode="auto">
            <a:xfrm>
              <a:off x="10347960" y="3985260"/>
              <a:ext cx="609600" cy="213360"/>
              <a:chOff x="1220" y="372"/>
              <a:chExt cx="72" cy="22"/>
            </a:xfrm>
          </xdr:grpSpPr>
          <xdr:sp macro="" textlink="">
            <xdr:nvSpPr>
              <xdr:cNvPr id="33799" name="Check Box 7" hidden="1">
                <a:extLst>
                  <a:ext uri="{63B3BB69-23CF-44E3-9099-C40C66FF867C}">
                    <a14:compatExt spid="_x0000_s33799"/>
                  </a:ext>
                  <a:ext uri="{FF2B5EF4-FFF2-40B4-BE49-F238E27FC236}">
                    <a16:creationId xmlns:a16="http://schemas.microsoft.com/office/drawing/2014/main" id="{00000000-0008-0000-1800-000007840000}"/>
                  </a:ext>
                </a:extLst>
              </xdr:cNvPr>
              <xdr:cNvSpPr/>
            </xdr:nvSpPr>
            <xdr:spPr bwMode="auto">
              <a:xfrm>
                <a:off x="1220" y="37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3800" name="Check Box 8" hidden="1">
                <a:extLst>
                  <a:ext uri="{63B3BB69-23CF-44E3-9099-C40C66FF867C}">
                    <a14:compatExt spid="_x0000_s33800"/>
                  </a:ext>
                  <a:ext uri="{FF2B5EF4-FFF2-40B4-BE49-F238E27FC236}">
                    <a16:creationId xmlns:a16="http://schemas.microsoft.com/office/drawing/2014/main" id="{00000000-0008-0000-1800-000008840000}"/>
                  </a:ext>
                </a:extLst>
              </xdr:cNvPr>
              <xdr:cNvSpPr/>
            </xdr:nvSpPr>
            <xdr:spPr bwMode="auto">
              <a:xfrm>
                <a:off x="1260" y="37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45</xdr:col>
          <xdr:colOff>106680</xdr:colOff>
          <xdr:row>16</xdr:row>
          <xdr:rowOff>15240</xdr:rowOff>
        </xdr:from>
        <xdr:to>
          <xdr:col>49</xdr:col>
          <xdr:colOff>0</xdr:colOff>
          <xdr:row>17</xdr:row>
          <xdr:rowOff>0</xdr:rowOff>
        </xdr:to>
        <xdr:grpSp>
          <xdr:nvGrpSpPr>
            <xdr:cNvPr id="6" name="Group 15">
              <a:extLst>
                <a:ext uri="{FF2B5EF4-FFF2-40B4-BE49-F238E27FC236}">
                  <a16:creationId xmlns:a16="http://schemas.microsoft.com/office/drawing/2014/main" id="{00000000-0008-0000-1600-000006000000}"/>
                </a:ext>
              </a:extLst>
            </xdr:cNvPr>
            <xdr:cNvGrpSpPr>
              <a:grpSpLocks/>
            </xdr:cNvGrpSpPr>
          </xdr:nvGrpSpPr>
          <xdr:grpSpPr bwMode="auto">
            <a:xfrm>
              <a:off x="10347960" y="4213860"/>
              <a:ext cx="609600" cy="213360"/>
              <a:chOff x="1220" y="372"/>
              <a:chExt cx="72" cy="22"/>
            </a:xfrm>
          </xdr:grpSpPr>
          <xdr:sp macro="" textlink="">
            <xdr:nvSpPr>
              <xdr:cNvPr id="33801" name="Check Box 9" hidden="1">
                <a:extLst>
                  <a:ext uri="{63B3BB69-23CF-44E3-9099-C40C66FF867C}">
                    <a14:compatExt spid="_x0000_s33801"/>
                  </a:ext>
                  <a:ext uri="{FF2B5EF4-FFF2-40B4-BE49-F238E27FC236}">
                    <a16:creationId xmlns:a16="http://schemas.microsoft.com/office/drawing/2014/main" id="{00000000-0008-0000-1800-000009840000}"/>
                  </a:ext>
                </a:extLst>
              </xdr:cNvPr>
              <xdr:cNvSpPr/>
            </xdr:nvSpPr>
            <xdr:spPr bwMode="auto">
              <a:xfrm>
                <a:off x="1220" y="37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3802" name="Check Box 10" hidden="1">
                <a:extLst>
                  <a:ext uri="{63B3BB69-23CF-44E3-9099-C40C66FF867C}">
                    <a14:compatExt spid="_x0000_s33802"/>
                  </a:ext>
                  <a:ext uri="{FF2B5EF4-FFF2-40B4-BE49-F238E27FC236}">
                    <a16:creationId xmlns:a16="http://schemas.microsoft.com/office/drawing/2014/main" id="{00000000-0008-0000-1800-00000A840000}"/>
                  </a:ext>
                </a:extLst>
              </xdr:cNvPr>
              <xdr:cNvSpPr/>
            </xdr:nvSpPr>
            <xdr:spPr bwMode="auto">
              <a:xfrm>
                <a:off x="1260" y="37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45</xdr:col>
          <xdr:colOff>106680</xdr:colOff>
          <xdr:row>17</xdr:row>
          <xdr:rowOff>15240</xdr:rowOff>
        </xdr:from>
        <xdr:to>
          <xdr:col>49</xdr:col>
          <xdr:colOff>0</xdr:colOff>
          <xdr:row>18</xdr:row>
          <xdr:rowOff>0</xdr:rowOff>
        </xdr:to>
        <xdr:grpSp>
          <xdr:nvGrpSpPr>
            <xdr:cNvPr id="7" name="Group 18">
              <a:extLst>
                <a:ext uri="{FF2B5EF4-FFF2-40B4-BE49-F238E27FC236}">
                  <a16:creationId xmlns:a16="http://schemas.microsoft.com/office/drawing/2014/main" id="{00000000-0008-0000-1600-000007000000}"/>
                </a:ext>
              </a:extLst>
            </xdr:cNvPr>
            <xdr:cNvGrpSpPr>
              <a:grpSpLocks/>
            </xdr:cNvGrpSpPr>
          </xdr:nvGrpSpPr>
          <xdr:grpSpPr bwMode="auto">
            <a:xfrm>
              <a:off x="10347960" y="4442460"/>
              <a:ext cx="609600" cy="213360"/>
              <a:chOff x="1220" y="372"/>
              <a:chExt cx="72" cy="22"/>
            </a:xfrm>
          </xdr:grpSpPr>
          <xdr:sp macro="" textlink="">
            <xdr:nvSpPr>
              <xdr:cNvPr id="33803" name="Check Box 11" hidden="1">
                <a:extLst>
                  <a:ext uri="{63B3BB69-23CF-44E3-9099-C40C66FF867C}">
                    <a14:compatExt spid="_x0000_s33803"/>
                  </a:ext>
                  <a:ext uri="{FF2B5EF4-FFF2-40B4-BE49-F238E27FC236}">
                    <a16:creationId xmlns:a16="http://schemas.microsoft.com/office/drawing/2014/main" id="{00000000-0008-0000-1800-00000B840000}"/>
                  </a:ext>
                </a:extLst>
              </xdr:cNvPr>
              <xdr:cNvSpPr/>
            </xdr:nvSpPr>
            <xdr:spPr bwMode="auto">
              <a:xfrm>
                <a:off x="1220" y="37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3804" name="Check Box 12" hidden="1">
                <a:extLst>
                  <a:ext uri="{63B3BB69-23CF-44E3-9099-C40C66FF867C}">
                    <a14:compatExt spid="_x0000_s33804"/>
                  </a:ext>
                  <a:ext uri="{FF2B5EF4-FFF2-40B4-BE49-F238E27FC236}">
                    <a16:creationId xmlns:a16="http://schemas.microsoft.com/office/drawing/2014/main" id="{00000000-0008-0000-1800-00000C840000}"/>
                  </a:ext>
                </a:extLst>
              </xdr:cNvPr>
              <xdr:cNvSpPr/>
            </xdr:nvSpPr>
            <xdr:spPr bwMode="auto">
              <a:xfrm>
                <a:off x="1260" y="37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45</xdr:col>
          <xdr:colOff>106680</xdr:colOff>
          <xdr:row>18</xdr:row>
          <xdr:rowOff>15240</xdr:rowOff>
        </xdr:from>
        <xdr:to>
          <xdr:col>49</xdr:col>
          <xdr:colOff>0</xdr:colOff>
          <xdr:row>19</xdr:row>
          <xdr:rowOff>0</xdr:rowOff>
        </xdr:to>
        <xdr:grpSp>
          <xdr:nvGrpSpPr>
            <xdr:cNvPr id="8" name="Group 21">
              <a:extLst>
                <a:ext uri="{FF2B5EF4-FFF2-40B4-BE49-F238E27FC236}">
                  <a16:creationId xmlns:a16="http://schemas.microsoft.com/office/drawing/2014/main" id="{00000000-0008-0000-1600-000008000000}"/>
                </a:ext>
              </a:extLst>
            </xdr:cNvPr>
            <xdr:cNvGrpSpPr>
              <a:grpSpLocks/>
            </xdr:cNvGrpSpPr>
          </xdr:nvGrpSpPr>
          <xdr:grpSpPr bwMode="auto">
            <a:xfrm>
              <a:off x="10347960" y="4671060"/>
              <a:ext cx="609600" cy="213360"/>
              <a:chOff x="1220" y="372"/>
              <a:chExt cx="72" cy="22"/>
            </a:xfrm>
          </xdr:grpSpPr>
          <xdr:sp macro="" textlink="">
            <xdr:nvSpPr>
              <xdr:cNvPr id="33805" name="Check Box 13" hidden="1">
                <a:extLst>
                  <a:ext uri="{63B3BB69-23CF-44E3-9099-C40C66FF867C}">
                    <a14:compatExt spid="_x0000_s33805"/>
                  </a:ext>
                  <a:ext uri="{FF2B5EF4-FFF2-40B4-BE49-F238E27FC236}">
                    <a16:creationId xmlns:a16="http://schemas.microsoft.com/office/drawing/2014/main" id="{00000000-0008-0000-1800-00000D840000}"/>
                  </a:ext>
                </a:extLst>
              </xdr:cNvPr>
              <xdr:cNvSpPr/>
            </xdr:nvSpPr>
            <xdr:spPr bwMode="auto">
              <a:xfrm>
                <a:off x="1220" y="37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3806" name="Check Box 14" hidden="1">
                <a:extLst>
                  <a:ext uri="{63B3BB69-23CF-44E3-9099-C40C66FF867C}">
                    <a14:compatExt spid="_x0000_s33806"/>
                  </a:ext>
                  <a:ext uri="{FF2B5EF4-FFF2-40B4-BE49-F238E27FC236}">
                    <a16:creationId xmlns:a16="http://schemas.microsoft.com/office/drawing/2014/main" id="{00000000-0008-0000-1800-00000E840000}"/>
                  </a:ext>
                </a:extLst>
              </xdr:cNvPr>
              <xdr:cNvSpPr/>
            </xdr:nvSpPr>
            <xdr:spPr bwMode="auto">
              <a:xfrm>
                <a:off x="1260" y="37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45</xdr:col>
          <xdr:colOff>106680</xdr:colOff>
          <xdr:row>19</xdr:row>
          <xdr:rowOff>15240</xdr:rowOff>
        </xdr:from>
        <xdr:to>
          <xdr:col>49</xdr:col>
          <xdr:colOff>0</xdr:colOff>
          <xdr:row>20</xdr:row>
          <xdr:rowOff>0</xdr:rowOff>
        </xdr:to>
        <xdr:grpSp>
          <xdr:nvGrpSpPr>
            <xdr:cNvPr id="9" name="Group 24">
              <a:extLst>
                <a:ext uri="{FF2B5EF4-FFF2-40B4-BE49-F238E27FC236}">
                  <a16:creationId xmlns:a16="http://schemas.microsoft.com/office/drawing/2014/main" id="{00000000-0008-0000-1600-000009000000}"/>
                </a:ext>
              </a:extLst>
            </xdr:cNvPr>
            <xdr:cNvGrpSpPr>
              <a:grpSpLocks/>
            </xdr:cNvGrpSpPr>
          </xdr:nvGrpSpPr>
          <xdr:grpSpPr bwMode="auto">
            <a:xfrm>
              <a:off x="10347960" y="4899660"/>
              <a:ext cx="609600" cy="213360"/>
              <a:chOff x="1220" y="372"/>
              <a:chExt cx="72" cy="22"/>
            </a:xfrm>
          </xdr:grpSpPr>
          <xdr:sp macro="" textlink="">
            <xdr:nvSpPr>
              <xdr:cNvPr id="33807" name="Check Box 15" hidden="1">
                <a:extLst>
                  <a:ext uri="{63B3BB69-23CF-44E3-9099-C40C66FF867C}">
                    <a14:compatExt spid="_x0000_s33807"/>
                  </a:ext>
                  <a:ext uri="{FF2B5EF4-FFF2-40B4-BE49-F238E27FC236}">
                    <a16:creationId xmlns:a16="http://schemas.microsoft.com/office/drawing/2014/main" id="{00000000-0008-0000-1800-00000F840000}"/>
                  </a:ext>
                </a:extLst>
              </xdr:cNvPr>
              <xdr:cNvSpPr/>
            </xdr:nvSpPr>
            <xdr:spPr bwMode="auto">
              <a:xfrm>
                <a:off x="1220" y="37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3808" name="Check Box 16" hidden="1">
                <a:extLst>
                  <a:ext uri="{63B3BB69-23CF-44E3-9099-C40C66FF867C}">
                    <a14:compatExt spid="_x0000_s33808"/>
                  </a:ext>
                  <a:ext uri="{FF2B5EF4-FFF2-40B4-BE49-F238E27FC236}">
                    <a16:creationId xmlns:a16="http://schemas.microsoft.com/office/drawing/2014/main" id="{00000000-0008-0000-1800-000010840000}"/>
                  </a:ext>
                </a:extLst>
              </xdr:cNvPr>
              <xdr:cNvSpPr/>
            </xdr:nvSpPr>
            <xdr:spPr bwMode="auto">
              <a:xfrm>
                <a:off x="1260" y="37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45</xdr:col>
          <xdr:colOff>106680</xdr:colOff>
          <xdr:row>20</xdr:row>
          <xdr:rowOff>15240</xdr:rowOff>
        </xdr:from>
        <xdr:to>
          <xdr:col>49</xdr:col>
          <xdr:colOff>0</xdr:colOff>
          <xdr:row>21</xdr:row>
          <xdr:rowOff>0</xdr:rowOff>
        </xdr:to>
        <xdr:grpSp>
          <xdr:nvGrpSpPr>
            <xdr:cNvPr id="10" name="Group 27">
              <a:extLst>
                <a:ext uri="{FF2B5EF4-FFF2-40B4-BE49-F238E27FC236}">
                  <a16:creationId xmlns:a16="http://schemas.microsoft.com/office/drawing/2014/main" id="{00000000-0008-0000-1600-00000A000000}"/>
                </a:ext>
              </a:extLst>
            </xdr:cNvPr>
            <xdr:cNvGrpSpPr>
              <a:grpSpLocks/>
            </xdr:cNvGrpSpPr>
          </xdr:nvGrpSpPr>
          <xdr:grpSpPr bwMode="auto">
            <a:xfrm>
              <a:off x="10347960" y="5128260"/>
              <a:ext cx="609600" cy="213360"/>
              <a:chOff x="1220" y="372"/>
              <a:chExt cx="72" cy="22"/>
            </a:xfrm>
          </xdr:grpSpPr>
          <xdr:sp macro="" textlink="">
            <xdr:nvSpPr>
              <xdr:cNvPr id="33809" name="Check Box 17" hidden="1">
                <a:extLst>
                  <a:ext uri="{63B3BB69-23CF-44E3-9099-C40C66FF867C}">
                    <a14:compatExt spid="_x0000_s33809"/>
                  </a:ext>
                  <a:ext uri="{FF2B5EF4-FFF2-40B4-BE49-F238E27FC236}">
                    <a16:creationId xmlns:a16="http://schemas.microsoft.com/office/drawing/2014/main" id="{00000000-0008-0000-1800-000011840000}"/>
                  </a:ext>
                </a:extLst>
              </xdr:cNvPr>
              <xdr:cNvSpPr/>
            </xdr:nvSpPr>
            <xdr:spPr bwMode="auto">
              <a:xfrm>
                <a:off x="1220" y="37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3810" name="Check Box 18" hidden="1">
                <a:extLst>
                  <a:ext uri="{63B3BB69-23CF-44E3-9099-C40C66FF867C}">
                    <a14:compatExt spid="_x0000_s33810"/>
                  </a:ext>
                  <a:ext uri="{FF2B5EF4-FFF2-40B4-BE49-F238E27FC236}">
                    <a16:creationId xmlns:a16="http://schemas.microsoft.com/office/drawing/2014/main" id="{00000000-0008-0000-1800-000012840000}"/>
                  </a:ext>
                </a:extLst>
              </xdr:cNvPr>
              <xdr:cNvSpPr/>
            </xdr:nvSpPr>
            <xdr:spPr bwMode="auto">
              <a:xfrm>
                <a:off x="1260" y="37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45</xdr:col>
          <xdr:colOff>106680</xdr:colOff>
          <xdr:row>21</xdr:row>
          <xdr:rowOff>15240</xdr:rowOff>
        </xdr:from>
        <xdr:to>
          <xdr:col>49</xdr:col>
          <xdr:colOff>0</xdr:colOff>
          <xdr:row>22</xdr:row>
          <xdr:rowOff>0</xdr:rowOff>
        </xdr:to>
        <xdr:grpSp>
          <xdr:nvGrpSpPr>
            <xdr:cNvPr id="11" name="Group 30">
              <a:extLst>
                <a:ext uri="{FF2B5EF4-FFF2-40B4-BE49-F238E27FC236}">
                  <a16:creationId xmlns:a16="http://schemas.microsoft.com/office/drawing/2014/main" id="{00000000-0008-0000-1600-00000B000000}"/>
                </a:ext>
              </a:extLst>
            </xdr:cNvPr>
            <xdr:cNvGrpSpPr>
              <a:grpSpLocks/>
            </xdr:cNvGrpSpPr>
          </xdr:nvGrpSpPr>
          <xdr:grpSpPr bwMode="auto">
            <a:xfrm>
              <a:off x="10347960" y="5356860"/>
              <a:ext cx="609600" cy="213360"/>
              <a:chOff x="1220" y="372"/>
              <a:chExt cx="72" cy="22"/>
            </a:xfrm>
          </xdr:grpSpPr>
          <xdr:sp macro="" textlink="">
            <xdr:nvSpPr>
              <xdr:cNvPr id="33811" name="Check Box 19" hidden="1">
                <a:extLst>
                  <a:ext uri="{63B3BB69-23CF-44E3-9099-C40C66FF867C}">
                    <a14:compatExt spid="_x0000_s33811"/>
                  </a:ext>
                  <a:ext uri="{FF2B5EF4-FFF2-40B4-BE49-F238E27FC236}">
                    <a16:creationId xmlns:a16="http://schemas.microsoft.com/office/drawing/2014/main" id="{00000000-0008-0000-1800-000013840000}"/>
                  </a:ext>
                </a:extLst>
              </xdr:cNvPr>
              <xdr:cNvSpPr/>
            </xdr:nvSpPr>
            <xdr:spPr bwMode="auto">
              <a:xfrm>
                <a:off x="1220" y="37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3812" name="Check Box 20" hidden="1">
                <a:extLst>
                  <a:ext uri="{63B3BB69-23CF-44E3-9099-C40C66FF867C}">
                    <a14:compatExt spid="_x0000_s33812"/>
                  </a:ext>
                  <a:ext uri="{FF2B5EF4-FFF2-40B4-BE49-F238E27FC236}">
                    <a16:creationId xmlns:a16="http://schemas.microsoft.com/office/drawing/2014/main" id="{00000000-0008-0000-1800-000014840000}"/>
                  </a:ext>
                </a:extLst>
              </xdr:cNvPr>
              <xdr:cNvSpPr/>
            </xdr:nvSpPr>
            <xdr:spPr bwMode="auto">
              <a:xfrm>
                <a:off x="1260" y="37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45</xdr:col>
          <xdr:colOff>106680</xdr:colOff>
          <xdr:row>22</xdr:row>
          <xdr:rowOff>15240</xdr:rowOff>
        </xdr:from>
        <xdr:to>
          <xdr:col>49</xdr:col>
          <xdr:colOff>0</xdr:colOff>
          <xdr:row>23</xdr:row>
          <xdr:rowOff>0</xdr:rowOff>
        </xdr:to>
        <xdr:grpSp>
          <xdr:nvGrpSpPr>
            <xdr:cNvPr id="12" name="Group 33">
              <a:extLst>
                <a:ext uri="{FF2B5EF4-FFF2-40B4-BE49-F238E27FC236}">
                  <a16:creationId xmlns:a16="http://schemas.microsoft.com/office/drawing/2014/main" id="{00000000-0008-0000-1600-00000C000000}"/>
                </a:ext>
              </a:extLst>
            </xdr:cNvPr>
            <xdr:cNvGrpSpPr>
              <a:grpSpLocks/>
            </xdr:cNvGrpSpPr>
          </xdr:nvGrpSpPr>
          <xdr:grpSpPr bwMode="auto">
            <a:xfrm>
              <a:off x="10347960" y="5585460"/>
              <a:ext cx="609600" cy="213360"/>
              <a:chOff x="1220" y="372"/>
              <a:chExt cx="72" cy="22"/>
            </a:xfrm>
          </xdr:grpSpPr>
          <xdr:sp macro="" textlink="">
            <xdr:nvSpPr>
              <xdr:cNvPr id="33813" name="Check Box 21" hidden="1">
                <a:extLst>
                  <a:ext uri="{63B3BB69-23CF-44E3-9099-C40C66FF867C}">
                    <a14:compatExt spid="_x0000_s33813"/>
                  </a:ext>
                  <a:ext uri="{FF2B5EF4-FFF2-40B4-BE49-F238E27FC236}">
                    <a16:creationId xmlns:a16="http://schemas.microsoft.com/office/drawing/2014/main" id="{00000000-0008-0000-1800-000015840000}"/>
                  </a:ext>
                </a:extLst>
              </xdr:cNvPr>
              <xdr:cNvSpPr/>
            </xdr:nvSpPr>
            <xdr:spPr bwMode="auto">
              <a:xfrm>
                <a:off x="1220" y="37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3814" name="Check Box 22" hidden="1">
                <a:extLst>
                  <a:ext uri="{63B3BB69-23CF-44E3-9099-C40C66FF867C}">
                    <a14:compatExt spid="_x0000_s33814"/>
                  </a:ext>
                  <a:ext uri="{FF2B5EF4-FFF2-40B4-BE49-F238E27FC236}">
                    <a16:creationId xmlns:a16="http://schemas.microsoft.com/office/drawing/2014/main" id="{00000000-0008-0000-1800-000016840000}"/>
                  </a:ext>
                </a:extLst>
              </xdr:cNvPr>
              <xdr:cNvSpPr/>
            </xdr:nvSpPr>
            <xdr:spPr bwMode="auto">
              <a:xfrm>
                <a:off x="1260" y="37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45</xdr:col>
          <xdr:colOff>106680</xdr:colOff>
          <xdr:row>23</xdr:row>
          <xdr:rowOff>15240</xdr:rowOff>
        </xdr:from>
        <xdr:to>
          <xdr:col>49</xdr:col>
          <xdr:colOff>0</xdr:colOff>
          <xdr:row>24</xdr:row>
          <xdr:rowOff>0</xdr:rowOff>
        </xdr:to>
        <xdr:grpSp>
          <xdr:nvGrpSpPr>
            <xdr:cNvPr id="13" name="Group 36">
              <a:extLst>
                <a:ext uri="{FF2B5EF4-FFF2-40B4-BE49-F238E27FC236}">
                  <a16:creationId xmlns:a16="http://schemas.microsoft.com/office/drawing/2014/main" id="{00000000-0008-0000-1600-00000D000000}"/>
                </a:ext>
              </a:extLst>
            </xdr:cNvPr>
            <xdr:cNvGrpSpPr>
              <a:grpSpLocks/>
            </xdr:cNvGrpSpPr>
          </xdr:nvGrpSpPr>
          <xdr:grpSpPr bwMode="auto">
            <a:xfrm>
              <a:off x="10347960" y="5814060"/>
              <a:ext cx="609600" cy="213360"/>
              <a:chOff x="1220" y="372"/>
              <a:chExt cx="72" cy="22"/>
            </a:xfrm>
          </xdr:grpSpPr>
          <xdr:sp macro="" textlink="">
            <xdr:nvSpPr>
              <xdr:cNvPr id="33815" name="Check Box 23" hidden="1">
                <a:extLst>
                  <a:ext uri="{63B3BB69-23CF-44E3-9099-C40C66FF867C}">
                    <a14:compatExt spid="_x0000_s33815"/>
                  </a:ext>
                  <a:ext uri="{FF2B5EF4-FFF2-40B4-BE49-F238E27FC236}">
                    <a16:creationId xmlns:a16="http://schemas.microsoft.com/office/drawing/2014/main" id="{00000000-0008-0000-1800-000017840000}"/>
                  </a:ext>
                </a:extLst>
              </xdr:cNvPr>
              <xdr:cNvSpPr/>
            </xdr:nvSpPr>
            <xdr:spPr bwMode="auto">
              <a:xfrm>
                <a:off x="1220" y="37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3816" name="Check Box 24" hidden="1">
                <a:extLst>
                  <a:ext uri="{63B3BB69-23CF-44E3-9099-C40C66FF867C}">
                    <a14:compatExt spid="_x0000_s33816"/>
                  </a:ext>
                  <a:ext uri="{FF2B5EF4-FFF2-40B4-BE49-F238E27FC236}">
                    <a16:creationId xmlns:a16="http://schemas.microsoft.com/office/drawing/2014/main" id="{00000000-0008-0000-1800-000018840000}"/>
                  </a:ext>
                </a:extLst>
              </xdr:cNvPr>
              <xdr:cNvSpPr/>
            </xdr:nvSpPr>
            <xdr:spPr bwMode="auto">
              <a:xfrm>
                <a:off x="1260" y="37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45</xdr:col>
          <xdr:colOff>106680</xdr:colOff>
          <xdr:row>24</xdr:row>
          <xdr:rowOff>15240</xdr:rowOff>
        </xdr:from>
        <xdr:to>
          <xdr:col>49</xdr:col>
          <xdr:colOff>0</xdr:colOff>
          <xdr:row>25</xdr:row>
          <xdr:rowOff>0</xdr:rowOff>
        </xdr:to>
        <xdr:grpSp>
          <xdr:nvGrpSpPr>
            <xdr:cNvPr id="14" name="Group 39">
              <a:extLst>
                <a:ext uri="{FF2B5EF4-FFF2-40B4-BE49-F238E27FC236}">
                  <a16:creationId xmlns:a16="http://schemas.microsoft.com/office/drawing/2014/main" id="{00000000-0008-0000-1600-00000E000000}"/>
                </a:ext>
              </a:extLst>
            </xdr:cNvPr>
            <xdr:cNvGrpSpPr>
              <a:grpSpLocks/>
            </xdr:cNvGrpSpPr>
          </xdr:nvGrpSpPr>
          <xdr:grpSpPr bwMode="auto">
            <a:xfrm>
              <a:off x="10347960" y="6042660"/>
              <a:ext cx="609600" cy="213360"/>
              <a:chOff x="1220" y="372"/>
              <a:chExt cx="72" cy="22"/>
            </a:xfrm>
          </xdr:grpSpPr>
          <xdr:sp macro="" textlink="">
            <xdr:nvSpPr>
              <xdr:cNvPr id="33817" name="Check Box 25" hidden="1">
                <a:extLst>
                  <a:ext uri="{63B3BB69-23CF-44E3-9099-C40C66FF867C}">
                    <a14:compatExt spid="_x0000_s33817"/>
                  </a:ext>
                  <a:ext uri="{FF2B5EF4-FFF2-40B4-BE49-F238E27FC236}">
                    <a16:creationId xmlns:a16="http://schemas.microsoft.com/office/drawing/2014/main" id="{00000000-0008-0000-1800-000019840000}"/>
                  </a:ext>
                </a:extLst>
              </xdr:cNvPr>
              <xdr:cNvSpPr/>
            </xdr:nvSpPr>
            <xdr:spPr bwMode="auto">
              <a:xfrm>
                <a:off x="1220" y="37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3818" name="Check Box 26" hidden="1">
                <a:extLst>
                  <a:ext uri="{63B3BB69-23CF-44E3-9099-C40C66FF867C}">
                    <a14:compatExt spid="_x0000_s33818"/>
                  </a:ext>
                  <a:ext uri="{FF2B5EF4-FFF2-40B4-BE49-F238E27FC236}">
                    <a16:creationId xmlns:a16="http://schemas.microsoft.com/office/drawing/2014/main" id="{00000000-0008-0000-1800-00001A840000}"/>
                  </a:ext>
                </a:extLst>
              </xdr:cNvPr>
              <xdr:cNvSpPr/>
            </xdr:nvSpPr>
            <xdr:spPr bwMode="auto">
              <a:xfrm>
                <a:off x="1260" y="37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45</xdr:col>
          <xdr:colOff>106680</xdr:colOff>
          <xdr:row>25</xdr:row>
          <xdr:rowOff>15240</xdr:rowOff>
        </xdr:from>
        <xdr:to>
          <xdr:col>49</xdr:col>
          <xdr:colOff>0</xdr:colOff>
          <xdr:row>26</xdr:row>
          <xdr:rowOff>0</xdr:rowOff>
        </xdr:to>
        <xdr:grpSp>
          <xdr:nvGrpSpPr>
            <xdr:cNvPr id="15" name="Group 42">
              <a:extLst>
                <a:ext uri="{FF2B5EF4-FFF2-40B4-BE49-F238E27FC236}">
                  <a16:creationId xmlns:a16="http://schemas.microsoft.com/office/drawing/2014/main" id="{00000000-0008-0000-1600-00000F000000}"/>
                </a:ext>
              </a:extLst>
            </xdr:cNvPr>
            <xdr:cNvGrpSpPr>
              <a:grpSpLocks/>
            </xdr:cNvGrpSpPr>
          </xdr:nvGrpSpPr>
          <xdr:grpSpPr bwMode="auto">
            <a:xfrm>
              <a:off x="10347960" y="6271260"/>
              <a:ext cx="609600" cy="213360"/>
              <a:chOff x="1220" y="372"/>
              <a:chExt cx="72" cy="22"/>
            </a:xfrm>
          </xdr:grpSpPr>
          <xdr:sp macro="" textlink="">
            <xdr:nvSpPr>
              <xdr:cNvPr id="33819" name="Check Box 27" hidden="1">
                <a:extLst>
                  <a:ext uri="{63B3BB69-23CF-44E3-9099-C40C66FF867C}">
                    <a14:compatExt spid="_x0000_s33819"/>
                  </a:ext>
                  <a:ext uri="{FF2B5EF4-FFF2-40B4-BE49-F238E27FC236}">
                    <a16:creationId xmlns:a16="http://schemas.microsoft.com/office/drawing/2014/main" id="{00000000-0008-0000-1800-00001B840000}"/>
                  </a:ext>
                </a:extLst>
              </xdr:cNvPr>
              <xdr:cNvSpPr/>
            </xdr:nvSpPr>
            <xdr:spPr bwMode="auto">
              <a:xfrm>
                <a:off x="1220" y="37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3820" name="Check Box 28" hidden="1">
                <a:extLst>
                  <a:ext uri="{63B3BB69-23CF-44E3-9099-C40C66FF867C}">
                    <a14:compatExt spid="_x0000_s33820"/>
                  </a:ext>
                  <a:ext uri="{FF2B5EF4-FFF2-40B4-BE49-F238E27FC236}">
                    <a16:creationId xmlns:a16="http://schemas.microsoft.com/office/drawing/2014/main" id="{00000000-0008-0000-1800-00001C840000}"/>
                  </a:ext>
                </a:extLst>
              </xdr:cNvPr>
              <xdr:cNvSpPr/>
            </xdr:nvSpPr>
            <xdr:spPr bwMode="auto">
              <a:xfrm>
                <a:off x="1260" y="37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45</xdr:col>
          <xdr:colOff>106680</xdr:colOff>
          <xdr:row>26</xdr:row>
          <xdr:rowOff>15240</xdr:rowOff>
        </xdr:from>
        <xdr:to>
          <xdr:col>49</xdr:col>
          <xdr:colOff>0</xdr:colOff>
          <xdr:row>27</xdr:row>
          <xdr:rowOff>0</xdr:rowOff>
        </xdr:to>
        <xdr:grpSp>
          <xdr:nvGrpSpPr>
            <xdr:cNvPr id="16" name="Group 45">
              <a:extLst>
                <a:ext uri="{FF2B5EF4-FFF2-40B4-BE49-F238E27FC236}">
                  <a16:creationId xmlns:a16="http://schemas.microsoft.com/office/drawing/2014/main" id="{00000000-0008-0000-1600-000010000000}"/>
                </a:ext>
              </a:extLst>
            </xdr:cNvPr>
            <xdr:cNvGrpSpPr>
              <a:grpSpLocks/>
            </xdr:cNvGrpSpPr>
          </xdr:nvGrpSpPr>
          <xdr:grpSpPr bwMode="auto">
            <a:xfrm>
              <a:off x="10347960" y="6499860"/>
              <a:ext cx="609600" cy="213360"/>
              <a:chOff x="1220" y="372"/>
              <a:chExt cx="72" cy="22"/>
            </a:xfrm>
          </xdr:grpSpPr>
          <xdr:sp macro="" textlink="">
            <xdr:nvSpPr>
              <xdr:cNvPr id="33821" name="Check Box 29" hidden="1">
                <a:extLst>
                  <a:ext uri="{63B3BB69-23CF-44E3-9099-C40C66FF867C}">
                    <a14:compatExt spid="_x0000_s33821"/>
                  </a:ext>
                  <a:ext uri="{FF2B5EF4-FFF2-40B4-BE49-F238E27FC236}">
                    <a16:creationId xmlns:a16="http://schemas.microsoft.com/office/drawing/2014/main" id="{00000000-0008-0000-1800-00001D840000}"/>
                  </a:ext>
                </a:extLst>
              </xdr:cNvPr>
              <xdr:cNvSpPr/>
            </xdr:nvSpPr>
            <xdr:spPr bwMode="auto">
              <a:xfrm>
                <a:off x="1220" y="37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3822" name="Check Box 30" hidden="1">
                <a:extLst>
                  <a:ext uri="{63B3BB69-23CF-44E3-9099-C40C66FF867C}">
                    <a14:compatExt spid="_x0000_s33822"/>
                  </a:ext>
                  <a:ext uri="{FF2B5EF4-FFF2-40B4-BE49-F238E27FC236}">
                    <a16:creationId xmlns:a16="http://schemas.microsoft.com/office/drawing/2014/main" id="{00000000-0008-0000-1800-00001E840000}"/>
                  </a:ext>
                </a:extLst>
              </xdr:cNvPr>
              <xdr:cNvSpPr/>
            </xdr:nvSpPr>
            <xdr:spPr bwMode="auto">
              <a:xfrm>
                <a:off x="1260" y="37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45</xdr:col>
          <xdr:colOff>106680</xdr:colOff>
          <xdr:row>28</xdr:row>
          <xdr:rowOff>15240</xdr:rowOff>
        </xdr:from>
        <xdr:to>
          <xdr:col>49</xdr:col>
          <xdr:colOff>0</xdr:colOff>
          <xdr:row>29</xdr:row>
          <xdr:rowOff>0</xdr:rowOff>
        </xdr:to>
        <xdr:grpSp>
          <xdr:nvGrpSpPr>
            <xdr:cNvPr id="17" name="Group 51">
              <a:extLst>
                <a:ext uri="{FF2B5EF4-FFF2-40B4-BE49-F238E27FC236}">
                  <a16:creationId xmlns:a16="http://schemas.microsoft.com/office/drawing/2014/main" id="{00000000-0008-0000-1600-000011000000}"/>
                </a:ext>
              </a:extLst>
            </xdr:cNvPr>
            <xdr:cNvGrpSpPr>
              <a:grpSpLocks/>
            </xdr:cNvGrpSpPr>
          </xdr:nvGrpSpPr>
          <xdr:grpSpPr bwMode="auto">
            <a:xfrm>
              <a:off x="10347960" y="6957060"/>
              <a:ext cx="609600" cy="304800"/>
              <a:chOff x="1220" y="372"/>
              <a:chExt cx="72" cy="22"/>
            </a:xfrm>
          </xdr:grpSpPr>
          <xdr:sp macro="" textlink="">
            <xdr:nvSpPr>
              <xdr:cNvPr id="33823" name="Check Box 31" hidden="1">
                <a:extLst>
                  <a:ext uri="{63B3BB69-23CF-44E3-9099-C40C66FF867C}">
                    <a14:compatExt spid="_x0000_s33823"/>
                  </a:ext>
                  <a:ext uri="{FF2B5EF4-FFF2-40B4-BE49-F238E27FC236}">
                    <a16:creationId xmlns:a16="http://schemas.microsoft.com/office/drawing/2014/main" id="{00000000-0008-0000-1800-00001F840000}"/>
                  </a:ext>
                </a:extLst>
              </xdr:cNvPr>
              <xdr:cNvSpPr/>
            </xdr:nvSpPr>
            <xdr:spPr bwMode="auto">
              <a:xfrm>
                <a:off x="1220" y="37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3824" name="Check Box 32" hidden="1">
                <a:extLst>
                  <a:ext uri="{63B3BB69-23CF-44E3-9099-C40C66FF867C}">
                    <a14:compatExt spid="_x0000_s33824"/>
                  </a:ext>
                  <a:ext uri="{FF2B5EF4-FFF2-40B4-BE49-F238E27FC236}">
                    <a16:creationId xmlns:a16="http://schemas.microsoft.com/office/drawing/2014/main" id="{00000000-0008-0000-1800-000020840000}"/>
                  </a:ext>
                </a:extLst>
              </xdr:cNvPr>
              <xdr:cNvSpPr/>
            </xdr:nvSpPr>
            <xdr:spPr bwMode="auto">
              <a:xfrm>
                <a:off x="1260" y="37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45</xdr:col>
          <xdr:colOff>106680</xdr:colOff>
          <xdr:row>29</xdr:row>
          <xdr:rowOff>15240</xdr:rowOff>
        </xdr:from>
        <xdr:to>
          <xdr:col>49</xdr:col>
          <xdr:colOff>0</xdr:colOff>
          <xdr:row>30</xdr:row>
          <xdr:rowOff>0</xdr:rowOff>
        </xdr:to>
        <xdr:grpSp>
          <xdr:nvGrpSpPr>
            <xdr:cNvPr id="18" name="Group 54">
              <a:extLst>
                <a:ext uri="{FF2B5EF4-FFF2-40B4-BE49-F238E27FC236}">
                  <a16:creationId xmlns:a16="http://schemas.microsoft.com/office/drawing/2014/main" id="{00000000-0008-0000-1600-000012000000}"/>
                </a:ext>
              </a:extLst>
            </xdr:cNvPr>
            <xdr:cNvGrpSpPr>
              <a:grpSpLocks/>
            </xdr:cNvGrpSpPr>
          </xdr:nvGrpSpPr>
          <xdr:grpSpPr bwMode="auto">
            <a:xfrm>
              <a:off x="10347960" y="7277100"/>
              <a:ext cx="609600" cy="304800"/>
              <a:chOff x="1220" y="372"/>
              <a:chExt cx="72" cy="22"/>
            </a:xfrm>
          </xdr:grpSpPr>
          <xdr:sp macro="" textlink="">
            <xdr:nvSpPr>
              <xdr:cNvPr id="33825" name="Check Box 33" hidden="1">
                <a:extLst>
                  <a:ext uri="{63B3BB69-23CF-44E3-9099-C40C66FF867C}">
                    <a14:compatExt spid="_x0000_s33825"/>
                  </a:ext>
                  <a:ext uri="{FF2B5EF4-FFF2-40B4-BE49-F238E27FC236}">
                    <a16:creationId xmlns:a16="http://schemas.microsoft.com/office/drawing/2014/main" id="{00000000-0008-0000-1800-000021840000}"/>
                  </a:ext>
                </a:extLst>
              </xdr:cNvPr>
              <xdr:cNvSpPr/>
            </xdr:nvSpPr>
            <xdr:spPr bwMode="auto">
              <a:xfrm>
                <a:off x="1220" y="37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3826" name="Check Box 34" hidden="1">
                <a:extLst>
                  <a:ext uri="{63B3BB69-23CF-44E3-9099-C40C66FF867C}">
                    <a14:compatExt spid="_x0000_s33826"/>
                  </a:ext>
                  <a:ext uri="{FF2B5EF4-FFF2-40B4-BE49-F238E27FC236}">
                    <a16:creationId xmlns:a16="http://schemas.microsoft.com/office/drawing/2014/main" id="{00000000-0008-0000-1800-000022840000}"/>
                  </a:ext>
                </a:extLst>
              </xdr:cNvPr>
              <xdr:cNvSpPr/>
            </xdr:nvSpPr>
            <xdr:spPr bwMode="auto">
              <a:xfrm>
                <a:off x="1260" y="37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45</xdr:col>
          <xdr:colOff>106680</xdr:colOff>
          <xdr:row>30</xdr:row>
          <xdr:rowOff>15240</xdr:rowOff>
        </xdr:from>
        <xdr:to>
          <xdr:col>49</xdr:col>
          <xdr:colOff>0</xdr:colOff>
          <xdr:row>31</xdr:row>
          <xdr:rowOff>0</xdr:rowOff>
        </xdr:to>
        <xdr:grpSp>
          <xdr:nvGrpSpPr>
            <xdr:cNvPr id="19" name="Group 57">
              <a:extLst>
                <a:ext uri="{FF2B5EF4-FFF2-40B4-BE49-F238E27FC236}">
                  <a16:creationId xmlns:a16="http://schemas.microsoft.com/office/drawing/2014/main" id="{00000000-0008-0000-1600-000013000000}"/>
                </a:ext>
              </a:extLst>
            </xdr:cNvPr>
            <xdr:cNvGrpSpPr>
              <a:grpSpLocks/>
            </xdr:cNvGrpSpPr>
          </xdr:nvGrpSpPr>
          <xdr:grpSpPr bwMode="auto">
            <a:xfrm>
              <a:off x="10347960" y="7597140"/>
              <a:ext cx="609600" cy="304800"/>
              <a:chOff x="1220" y="372"/>
              <a:chExt cx="72" cy="22"/>
            </a:xfrm>
          </xdr:grpSpPr>
          <xdr:sp macro="" textlink="">
            <xdr:nvSpPr>
              <xdr:cNvPr id="33827" name="Check Box 35" hidden="1">
                <a:extLst>
                  <a:ext uri="{63B3BB69-23CF-44E3-9099-C40C66FF867C}">
                    <a14:compatExt spid="_x0000_s33827"/>
                  </a:ext>
                  <a:ext uri="{FF2B5EF4-FFF2-40B4-BE49-F238E27FC236}">
                    <a16:creationId xmlns:a16="http://schemas.microsoft.com/office/drawing/2014/main" id="{00000000-0008-0000-1800-000023840000}"/>
                  </a:ext>
                </a:extLst>
              </xdr:cNvPr>
              <xdr:cNvSpPr/>
            </xdr:nvSpPr>
            <xdr:spPr bwMode="auto">
              <a:xfrm>
                <a:off x="1220" y="37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3828" name="Check Box 36" hidden="1">
                <a:extLst>
                  <a:ext uri="{63B3BB69-23CF-44E3-9099-C40C66FF867C}">
                    <a14:compatExt spid="_x0000_s33828"/>
                  </a:ext>
                  <a:ext uri="{FF2B5EF4-FFF2-40B4-BE49-F238E27FC236}">
                    <a16:creationId xmlns:a16="http://schemas.microsoft.com/office/drawing/2014/main" id="{00000000-0008-0000-1800-000024840000}"/>
                  </a:ext>
                </a:extLst>
              </xdr:cNvPr>
              <xdr:cNvSpPr/>
            </xdr:nvSpPr>
            <xdr:spPr bwMode="auto">
              <a:xfrm>
                <a:off x="1260" y="37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38</xdr:col>
      <xdr:colOff>121920</xdr:colOff>
      <xdr:row>29</xdr:row>
      <xdr:rowOff>297180</xdr:rowOff>
    </xdr:from>
    <xdr:to>
      <xdr:col>44</xdr:col>
      <xdr:colOff>83820</xdr:colOff>
      <xdr:row>29</xdr:row>
      <xdr:rowOff>297180</xdr:rowOff>
    </xdr:to>
    <xdr:sp macro="" textlink="">
      <xdr:nvSpPr>
        <xdr:cNvPr id="20" name="Line 60">
          <a:extLst>
            <a:ext uri="{FF2B5EF4-FFF2-40B4-BE49-F238E27FC236}">
              <a16:creationId xmlns:a16="http://schemas.microsoft.com/office/drawing/2014/main" id="{00000000-0008-0000-1600-000014000000}"/>
            </a:ext>
          </a:extLst>
        </xdr:cNvPr>
        <xdr:cNvSpPr>
          <a:spLocks noChangeShapeType="1"/>
        </xdr:cNvSpPr>
      </xdr:nvSpPr>
      <xdr:spPr bwMode="auto">
        <a:xfrm>
          <a:off x="24193500" y="5029200"/>
          <a:ext cx="366522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49</xdr:col>
      <xdr:colOff>0</xdr:colOff>
      <xdr:row>32</xdr:row>
      <xdr:rowOff>0</xdr:rowOff>
    </xdr:from>
    <xdr:to>
      <xdr:col>49</xdr:col>
      <xdr:colOff>0</xdr:colOff>
      <xdr:row>32</xdr:row>
      <xdr:rowOff>0</xdr:rowOff>
    </xdr:to>
    <xdr:sp macro="" textlink="">
      <xdr:nvSpPr>
        <xdr:cNvPr id="21" name="Line 61">
          <a:extLst>
            <a:ext uri="{FF2B5EF4-FFF2-40B4-BE49-F238E27FC236}">
              <a16:creationId xmlns:a16="http://schemas.microsoft.com/office/drawing/2014/main" id="{00000000-0008-0000-1600-000015000000}"/>
            </a:ext>
          </a:extLst>
        </xdr:cNvPr>
        <xdr:cNvSpPr>
          <a:spLocks noChangeShapeType="1"/>
        </xdr:cNvSpPr>
      </xdr:nvSpPr>
      <xdr:spPr bwMode="auto">
        <a:xfrm>
          <a:off x="30861000" y="53644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49</xdr:col>
      <xdr:colOff>0</xdr:colOff>
      <xdr:row>32</xdr:row>
      <xdr:rowOff>0</xdr:rowOff>
    </xdr:from>
    <xdr:to>
      <xdr:col>49</xdr:col>
      <xdr:colOff>0</xdr:colOff>
      <xdr:row>32</xdr:row>
      <xdr:rowOff>0</xdr:rowOff>
    </xdr:to>
    <xdr:sp macro="" textlink="">
      <xdr:nvSpPr>
        <xdr:cNvPr id="22" name="Line 62">
          <a:extLst>
            <a:ext uri="{FF2B5EF4-FFF2-40B4-BE49-F238E27FC236}">
              <a16:creationId xmlns:a16="http://schemas.microsoft.com/office/drawing/2014/main" id="{00000000-0008-0000-1600-000016000000}"/>
            </a:ext>
          </a:extLst>
        </xdr:cNvPr>
        <xdr:cNvSpPr>
          <a:spLocks noChangeShapeType="1"/>
        </xdr:cNvSpPr>
      </xdr:nvSpPr>
      <xdr:spPr bwMode="auto">
        <a:xfrm>
          <a:off x="30861000" y="53644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106680</xdr:colOff>
      <xdr:row>28</xdr:row>
      <xdr:rowOff>274320</xdr:rowOff>
    </xdr:from>
    <xdr:to>
      <xdr:col>44</xdr:col>
      <xdr:colOff>68580</xdr:colOff>
      <xdr:row>28</xdr:row>
      <xdr:rowOff>274320</xdr:rowOff>
    </xdr:to>
    <xdr:sp macro="" textlink="">
      <xdr:nvSpPr>
        <xdr:cNvPr id="23" name="Line 63">
          <a:extLst>
            <a:ext uri="{FF2B5EF4-FFF2-40B4-BE49-F238E27FC236}">
              <a16:creationId xmlns:a16="http://schemas.microsoft.com/office/drawing/2014/main" id="{00000000-0008-0000-1600-000017000000}"/>
            </a:ext>
          </a:extLst>
        </xdr:cNvPr>
        <xdr:cNvSpPr>
          <a:spLocks noChangeShapeType="1"/>
        </xdr:cNvSpPr>
      </xdr:nvSpPr>
      <xdr:spPr bwMode="auto">
        <a:xfrm>
          <a:off x="24178260" y="4861560"/>
          <a:ext cx="366522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121920</xdr:colOff>
      <xdr:row>30</xdr:row>
      <xdr:rowOff>274320</xdr:rowOff>
    </xdr:from>
    <xdr:to>
      <xdr:col>44</xdr:col>
      <xdr:colOff>99060</xdr:colOff>
      <xdr:row>30</xdr:row>
      <xdr:rowOff>274320</xdr:rowOff>
    </xdr:to>
    <xdr:sp macro="" textlink="">
      <xdr:nvSpPr>
        <xdr:cNvPr id="24" name="Line 64">
          <a:extLst>
            <a:ext uri="{FF2B5EF4-FFF2-40B4-BE49-F238E27FC236}">
              <a16:creationId xmlns:a16="http://schemas.microsoft.com/office/drawing/2014/main" id="{00000000-0008-0000-1600-000018000000}"/>
            </a:ext>
          </a:extLst>
        </xdr:cNvPr>
        <xdr:cNvSpPr>
          <a:spLocks noChangeShapeType="1"/>
        </xdr:cNvSpPr>
      </xdr:nvSpPr>
      <xdr:spPr bwMode="auto">
        <a:xfrm>
          <a:off x="24193500" y="5196840"/>
          <a:ext cx="368046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49</xdr:col>
      <xdr:colOff>205740</xdr:colOff>
      <xdr:row>6</xdr:row>
      <xdr:rowOff>38100</xdr:rowOff>
    </xdr:from>
    <xdr:to>
      <xdr:col>50</xdr:col>
      <xdr:colOff>2430780</xdr:colOff>
      <xdr:row>12</xdr:row>
      <xdr:rowOff>68580</xdr:rowOff>
    </xdr:to>
    <xdr:sp macro="" textlink="">
      <xdr:nvSpPr>
        <xdr:cNvPr id="2" name="四角形: 角を丸くする 1">
          <a:extLst>
            <a:ext uri="{FF2B5EF4-FFF2-40B4-BE49-F238E27FC236}">
              <a16:creationId xmlns:a16="http://schemas.microsoft.com/office/drawing/2014/main" id="{00000000-0008-0000-1600-000002000000}"/>
            </a:ext>
          </a:extLst>
        </xdr:cNvPr>
        <xdr:cNvSpPr/>
      </xdr:nvSpPr>
      <xdr:spPr>
        <a:xfrm>
          <a:off x="11163300" y="1805940"/>
          <a:ext cx="2453640" cy="1546860"/>
        </a:xfrm>
        <a:prstGeom prst="roundRect">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a:solidFill>
                <a:schemeClr val="tx1"/>
              </a:solidFill>
            </a:rPr>
            <a:t>〈</a:t>
          </a:r>
          <a:r>
            <a:rPr kumimoji="1" lang="ja-JP" altLang="en-US" sz="1600">
              <a:solidFill>
                <a:schemeClr val="tx1"/>
              </a:solidFill>
            </a:rPr>
            <a:t>基本情報</a:t>
          </a:r>
          <a:r>
            <a:rPr kumimoji="1" lang="en-US" altLang="ja-JP" sz="1600">
              <a:solidFill>
                <a:schemeClr val="tx1"/>
              </a:solidFill>
            </a:rPr>
            <a:t>〉</a:t>
          </a:r>
          <a:r>
            <a:rPr kumimoji="1" lang="ja-JP" altLang="en-US" sz="1600">
              <a:solidFill>
                <a:schemeClr val="tx1"/>
              </a:solidFill>
            </a:rPr>
            <a:t>以外の項目は直接入力します。</a:t>
          </a:r>
          <a:endParaRPr kumimoji="1" lang="en-US" altLang="ja-JP" sz="1600">
            <a:solidFill>
              <a:schemeClr val="tx1"/>
            </a:solidFill>
          </a:endParaRPr>
        </a:p>
      </xdr:txBody>
    </xdr:sp>
    <xdr:clientData/>
  </xdr:twoCellAnchor>
</xdr:wsDr>
</file>

<file path=xl/drawings/drawing2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xdr:colOff>
          <xdr:row>3</xdr:row>
          <xdr:rowOff>449580</xdr:rowOff>
        </xdr:from>
        <xdr:to>
          <xdr:col>4</xdr:col>
          <xdr:colOff>266700</xdr:colOff>
          <xdr:row>5</xdr:row>
          <xdr:rowOff>30480</xdr:rowOff>
        </xdr:to>
        <xdr:sp macro="" textlink="">
          <xdr:nvSpPr>
            <xdr:cNvPr id="34817" name="Check Box 1" hidden="1">
              <a:extLst>
                <a:ext uri="{63B3BB69-23CF-44E3-9099-C40C66FF867C}">
                  <a14:compatExt spid="_x0000_s34817"/>
                </a:ext>
                <a:ext uri="{FF2B5EF4-FFF2-40B4-BE49-F238E27FC236}">
                  <a16:creationId xmlns:a16="http://schemas.microsoft.com/office/drawing/2014/main" id="{00000000-0008-0000-1900-00000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トイレまでの移動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4</xdr:row>
          <xdr:rowOff>152400</xdr:rowOff>
        </xdr:from>
        <xdr:to>
          <xdr:col>5</xdr:col>
          <xdr:colOff>144780</xdr:colOff>
          <xdr:row>6</xdr:row>
          <xdr:rowOff>15240</xdr:rowOff>
        </xdr:to>
        <xdr:sp macro="" textlink="">
          <xdr:nvSpPr>
            <xdr:cNvPr id="34818" name="Check Box 2" hidden="1">
              <a:extLst>
                <a:ext uri="{63B3BB69-23CF-44E3-9099-C40C66FF867C}">
                  <a14:compatExt spid="_x0000_s34818"/>
                </a:ext>
                <a:ext uri="{FF2B5EF4-FFF2-40B4-BE49-F238E27FC236}">
                  <a16:creationId xmlns:a16="http://schemas.microsoft.com/office/drawing/2014/main" id="{00000000-0008-0000-1900-00000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トイレ出入口の出入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xdr:row>
          <xdr:rowOff>121920</xdr:rowOff>
        </xdr:from>
        <xdr:to>
          <xdr:col>6</xdr:col>
          <xdr:colOff>342900</xdr:colOff>
          <xdr:row>7</xdr:row>
          <xdr:rowOff>160020</xdr:rowOff>
        </xdr:to>
        <xdr:sp macro="" textlink="">
          <xdr:nvSpPr>
            <xdr:cNvPr id="34819" name="Check Box 3" hidden="1">
              <a:extLst>
                <a:ext uri="{63B3BB69-23CF-44E3-9099-C40C66FF867C}">
                  <a14:compatExt spid="_x0000_s34819"/>
                </a:ext>
                <a:ext uri="{FF2B5EF4-FFF2-40B4-BE49-F238E27FC236}">
                  <a16:creationId xmlns:a16="http://schemas.microsoft.com/office/drawing/2014/main" id="{00000000-0008-0000-1900-00000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便器からの立ち座り（移乗を含む）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xdr:row>
          <xdr:rowOff>129540</xdr:rowOff>
        </xdr:from>
        <xdr:to>
          <xdr:col>4</xdr:col>
          <xdr:colOff>190500</xdr:colOff>
          <xdr:row>9</xdr:row>
          <xdr:rowOff>0</xdr:rowOff>
        </xdr:to>
        <xdr:sp macro="" textlink="">
          <xdr:nvSpPr>
            <xdr:cNvPr id="34820" name="Check Box 4" hidden="1">
              <a:extLst>
                <a:ext uri="{63B3BB69-23CF-44E3-9099-C40C66FF867C}">
                  <a14:compatExt spid="_x0000_s34820"/>
                </a:ext>
                <a:ext uri="{FF2B5EF4-FFF2-40B4-BE49-F238E27FC236}">
                  <a16:creationId xmlns:a16="http://schemas.microsoft.com/office/drawing/2014/main" id="{00000000-0008-0000-1900-00000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衣服の着脱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xdr:row>
          <xdr:rowOff>152400</xdr:rowOff>
        </xdr:from>
        <xdr:to>
          <xdr:col>5</xdr:col>
          <xdr:colOff>121920</xdr:colOff>
          <xdr:row>10</xdr:row>
          <xdr:rowOff>15240</xdr:rowOff>
        </xdr:to>
        <xdr:sp macro="" textlink="">
          <xdr:nvSpPr>
            <xdr:cNvPr id="34821" name="Check Box 5" hidden="1">
              <a:extLst>
                <a:ext uri="{63B3BB69-23CF-44E3-9099-C40C66FF867C}">
                  <a14:compatExt spid="_x0000_s34821"/>
                </a:ext>
                <a:ext uri="{FF2B5EF4-FFF2-40B4-BE49-F238E27FC236}">
                  <a16:creationId xmlns:a16="http://schemas.microsoft.com/office/drawing/2014/main" id="{00000000-0008-0000-1900-00000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排泄時の姿勢保持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152400</xdr:rowOff>
        </xdr:from>
        <xdr:to>
          <xdr:col>3</xdr:col>
          <xdr:colOff>83820</xdr:colOff>
          <xdr:row>11</xdr:row>
          <xdr:rowOff>15240</xdr:rowOff>
        </xdr:to>
        <xdr:sp macro="" textlink="">
          <xdr:nvSpPr>
            <xdr:cNvPr id="34822" name="Check Box 6" hidden="1">
              <a:extLst>
                <a:ext uri="{63B3BB69-23CF-44E3-9099-C40C66FF867C}">
                  <a14:compatExt spid="_x0000_s34822"/>
                </a:ext>
                <a:ext uri="{FF2B5EF4-FFF2-40B4-BE49-F238E27FC236}">
                  <a16:creationId xmlns:a16="http://schemas.microsoft.com/office/drawing/2014/main" id="{00000000-0008-0000-1900-00000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後始末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xdr:row>
          <xdr:rowOff>129540</xdr:rowOff>
        </xdr:from>
        <xdr:to>
          <xdr:col>3</xdr:col>
          <xdr:colOff>0</xdr:colOff>
          <xdr:row>12</xdr:row>
          <xdr:rowOff>0</xdr:rowOff>
        </xdr:to>
        <xdr:sp macro="" textlink="">
          <xdr:nvSpPr>
            <xdr:cNvPr id="34823" name="Check Box 7" hidden="1">
              <a:extLst>
                <a:ext uri="{63B3BB69-23CF-44E3-9099-C40C66FF867C}">
                  <a14:compatExt spid="_x0000_s34823"/>
                </a:ext>
                <a:ext uri="{FF2B5EF4-FFF2-40B4-BE49-F238E27FC236}">
                  <a16:creationId xmlns:a16="http://schemas.microsoft.com/office/drawing/2014/main" id="{00000000-0008-0000-1900-00000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xdr:row>
          <xdr:rowOff>434340</xdr:rowOff>
        </xdr:from>
        <xdr:to>
          <xdr:col>21</xdr:col>
          <xdr:colOff>137160</xdr:colOff>
          <xdr:row>5</xdr:row>
          <xdr:rowOff>15240</xdr:rowOff>
        </xdr:to>
        <xdr:sp macro="" textlink="">
          <xdr:nvSpPr>
            <xdr:cNvPr id="34824" name="Check Box 8" hidden="1">
              <a:extLst>
                <a:ext uri="{63B3BB69-23CF-44E3-9099-C40C66FF867C}">
                  <a14:compatExt spid="_x0000_s34824"/>
                </a:ext>
                <a:ext uri="{FF2B5EF4-FFF2-40B4-BE49-F238E27FC236}">
                  <a16:creationId xmlns:a16="http://schemas.microsoft.com/office/drawing/2014/main" id="{00000000-0008-0000-1900-00000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できなかったことをできる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xdr:row>
          <xdr:rowOff>152400</xdr:rowOff>
        </xdr:from>
        <xdr:to>
          <xdr:col>22</xdr:col>
          <xdr:colOff>0</xdr:colOff>
          <xdr:row>7</xdr:row>
          <xdr:rowOff>15240</xdr:rowOff>
        </xdr:to>
        <xdr:sp macro="" textlink="">
          <xdr:nvSpPr>
            <xdr:cNvPr id="34825" name="Check Box 9" hidden="1">
              <a:extLst>
                <a:ext uri="{63B3BB69-23CF-44E3-9099-C40C66FF867C}">
                  <a14:compatExt spid="_x0000_s34825"/>
                </a:ext>
                <a:ext uri="{FF2B5EF4-FFF2-40B4-BE49-F238E27FC236}">
                  <a16:creationId xmlns:a16="http://schemas.microsoft.com/office/drawing/2014/main" id="{00000000-0008-0000-1900-00000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転倒等の防止、安全の確保</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6</xdr:row>
          <xdr:rowOff>152400</xdr:rowOff>
        </xdr:from>
        <xdr:to>
          <xdr:col>21</xdr:col>
          <xdr:colOff>175260</xdr:colOff>
          <xdr:row>8</xdr:row>
          <xdr:rowOff>15240</xdr:rowOff>
        </xdr:to>
        <xdr:sp macro="" textlink="">
          <xdr:nvSpPr>
            <xdr:cNvPr id="34826" name="Check Box 10" hidden="1">
              <a:extLst>
                <a:ext uri="{63B3BB69-23CF-44E3-9099-C40C66FF867C}">
                  <a14:compatExt spid="_x0000_s34826"/>
                </a:ext>
                <a:ext uri="{FF2B5EF4-FFF2-40B4-BE49-F238E27FC236}">
                  <a16:creationId xmlns:a16="http://schemas.microsoft.com/office/drawing/2014/main" id="{00000000-0008-0000-1900-00000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動作の容易性の確保</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7</xdr:row>
          <xdr:rowOff>152400</xdr:rowOff>
        </xdr:from>
        <xdr:to>
          <xdr:col>21</xdr:col>
          <xdr:colOff>274320</xdr:colOff>
          <xdr:row>9</xdr:row>
          <xdr:rowOff>15240</xdr:rowOff>
        </xdr:to>
        <xdr:sp macro="" textlink="">
          <xdr:nvSpPr>
            <xdr:cNvPr id="34827" name="Check Box 11" hidden="1">
              <a:extLst>
                <a:ext uri="{63B3BB69-23CF-44E3-9099-C40C66FF867C}">
                  <a14:compatExt spid="_x0000_s34827"/>
                </a:ext>
                <a:ext uri="{FF2B5EF4-FFF2-40B4-BE49-F238E27FC236}">
                  <a16:creationId xmlns:a16="http://schemas.microsoft.com/office/drawing/2014/main" id="{00000000-0008-0000-1900-00000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利用者の精神的負担や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152400</xdr:rowOff>
        </xdr:from>
        <xdr:to>
          <xdr:col>21</xdr:col>
          <xdr:colOff>152400</xdr:colOff>
          <xdr:row>11</xdr:row>
          <xdr:rowOff>15240</xdr:rowOff>
        </xdr:to>
        <xdr:sp macro="" textlink="">
          <xdr:nvSpPr>
            <xdr:cNvPr id="34828" name="Check Box 12" hidden="1">
              <a:extLst>
                <a:ext uri="{63B3BB69-23CF-44E3-9099-C40C66FF867C}">
                  <a14:compatExt spid="_x0000_s34828"/>
                </a:ext>
                <a:ext uri="{FF2B5EF4-FFF2-40B4-BE49-F238E27FC236}">
                  <a16:creationId xmlns:a16="http://schemas.microsoft.com/office/drawing/2014/main" id="{00000000-0008-0000-1900-00000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介護者の負担の軽減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xdr:row>
          <xdr:rowOff>152400</xdr:rowOff>
        </xdr:from>
        <xdr:to>
          <xdr:col>18</xdr:col>
          <xdr:colOff>259080</xdr:colOff>
          <xdr:row>12</xdr:row>
          <xdr:rowOff>15240</xdr:rowOff>
        </xdr:to>
        <xdr:sp macro="" textlink="">
          <xdr:nvSpPr>
            <xdr:cNvPr id="34829" name="Check Box 13" hidden="1">
              <a:extLst>
                <a:ext uri="{63B3BB69-23CF-44E3-9099-C40C66FF867C}">
                  <a14:compatExt spid="_x0000_s34829"/>
                </a:ext>
                <a:ext uri="{FF2B5EF4-FFF2-40B4-BE49-F238E27FC236}">
                  <a16:creationId xmlns:a16="http://schemas.microsoft.com/office/drawing/2014/main" id="{00000000-0008-0000-1900-00000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twoCellAnchor>
    <xdr:from>
      <xdr:col>6</xdr:col>
      <xdr:colOff>160020</xdr:colOff>
      <xdr:row>3</xdr:row>
      <xdr:rowOff>236220</xdr:rowOff>
    </xdr:from>
    <xdr:to>
      <xdr:col>7</xdr:col>
      <xdr:colOff>175260</xdr:colOff>
      <xdr:row>3</xdr:row>
      <xdr:rowOff>434340</xdr:rowOff>
    </xdr:to>
    <xdr:sp macro="" textlink="">
      <xdr:nvSpPr>
        <xdr:cNvPr id="2" name="AutoShape 14">
          <a:extLst>
            <a:ext uri="{FF2B5EF4-FFF2-40B4-BE49-F238E27FC236}">
              <a16:creationId xmlns:a16="http://schemas.microsoft.com/office/drawing/2014/main" id="{00000000-0008-0000-1700-000002000000}"/>
            </a:ext>
          </a:extLst>
        </xdr:cNvPr>
        <xdr:cNvSpPr>
          <a:spLocks noChangeArrowheads="1"/>
        </xdr:cNvSpPr>
      </xdr:nvSpPr>
      <xdr:spPr bwMode="auto">
        <a:xfrm>
          <a:off x="3863340" y="670560"/>
          <a:ext cx="632460" cy="0"/>
        </a:xfrm>
        <a:prstGeom prst="rightArrow">
          <a:avLst>
            <a:gd name="adj1" fmla="val 50000"/>
            <a:gd name="adj2" fmla="val 47115"/>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129540</xdr:colOff>
      <xdr:row>3</xdr:row>
      <xdr:rowOff>236220</xdr:rowOff>
    </xdr:from>
    <xdr:to>
      <xdr:col>17</xdr:col>
      <xdr:colOff>152400</xdr:colOff>
      <xdr:row>4</xdr:row>
      <xdr:rowOff>0</xdr:rowOff>
    </xdr:to>
    <xdr:sp macro="" textlink="">
      <xdr:nvSpPr>
        <xdr:cNvPr id="3" name="AutoShape 15">
          <a:extLst>
            <a:ext uri="{FF2B5EF4-FFF2-40B4-BE49-F238E27FC236}">
              <a16:creationId xmlns:a16="http://schemas.microsoft.com/office/drawing/2014/main" id="{00000000-0008-0000-1700-000003000000}"/>
            </a:ext>
          </a:extLst>
        </xdr:cNvPr>
        <xdr:cNvSpPr>
          <a:spLocks noChangeArrowheads="1"/>
        </xdr:cNvSpPr>
      </xdr:nvSpPr>
      <xdr:spPr bwMode="auto">
        <a:xfrm>
          <a:off x="10005060" y="670560"/>
          <a:ext cx="640080" cy="0"/>
        </a:xfrm>
        <a:prstGeom prst="rightArrow">
          <a:avLst>
            <a:gd name="adj1" fmla="val 50000"/>
            <a:gd name="adj2" fmla="val 33621"/>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31</xdr:col>
      <xdr:colOff>152400</xdr:colOff>
      <xdr:row>3</xdr:row>
      <xdr:rowOff>236220</xdr:rowOff>
    </xdr:from>
    <xdr:to>
      <xdr:col>32</xdr:col>
      <xdr:colOff>182880</xdr:colOff>
      <xdr:row>4</xdr:row>
      <xdr:rowOff>0</xdr:rowOff>
    </xdr:to>
    <xdr:sp macro="" textlink="">
      <xdr:nvSpPr>
        <xdr:cNvPr id="4" name="AutoShape 16">
          <a:extLst>
            <a:ext uri="{FF2B5EF4-FFF2-40B4-BE49-F238E27FC236}">
              <a16:creationId xmlns:a16="http://schemas.microsoft.com/office/drawing/2014/main" id="{00000000-0008-0000-1700-000004000000}"/>
            </a:ext>
          </a:extLst>
        </xdr:cNvPr>
        <xdr:cNvSpPr>
          <a:spLocks noChangeArrowheads="1"/>
        </xdr:cNvSpPr>
      </xdr:nvSpPr>
      <xdr:spPr bwMode="auto">
        <a:xfrm>
          <a:off x="19286220" y="670560"/>
          <a:ext cx="647700" cy="0"/>
        </a:xfrm>
        <a:prstGeom prst="rightArrow">
          <a:avLst>
            <a:gd name="adj1" fmla="val 50000"/>
            <a:gd name="adj2" fmla="val 34483"/>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1</xdr:col>
          <xdr:colOff>0</xdr:colOff>
          <xdr:row>11</xdr:row>
          <xdr:rowOff>152400</xdr:rowOff>
        </xdr:from>
        <xdr:to>
          <xdr:col>4</xdr:col>
          <xdr:colOff>220980</xdr:colOff>
          <xdr:row>13</xdr:row>
          <xdr:rowOff>15240</xdr:rowOff>
        </xdr:to>
        <xdr:sp macro="" textlink="">
          <xdr:nvSpPr>
            <xdr:cNvPr id="34830" name="Check Box 14" hidden="1">
              <a:extLst>
                <a:ext uri="{63B3BB69-23CF-44E3-9099-C40C66FF867C}">
                  <a14:compatExt spid="_x0000_s34830"/>
                </a:ext>
                <a:ext uri="{FF2B5EF4-FFF2-40B4-BE49-F238E27FC236}">
                  <a16:creationId xmlns:a16="http://schemas.microsoft.com/office/drawing/2014/main" id="{00000000-0008-0000-1900-00000E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浴室までの移動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152400</xdr:rowOff>
        </xdr:from>
        <xdr:to>
          <xdr:col>4</xdr:col>
          <xdr:colOff>0</xdr:colOff>
          <xdr:row>14</xdr:row>
          <xdr:rowOff>15240</xdr:rowOff>
        </xdr:to>
        <xdr:sp macro="" textlink="">
          <xdr:nvSpPr>
            <xdr:cNvPr id="34831" name="Check Box 15" hidden="1">
              <a:extLst>
                <a:ext uri="{63B3BB69-23CF-44E3-9099-C40C66FF867C}">
                  <a14:compatExt spid="_x0000_s34831"/>
                </a:ext>
                <a:ext uri="{FF2B5EF4-FFF2-40B4-BE49-F238E27FC236}">
                  <a16:creationId xmlns:a16="http://schemas.microsoft.com/office/drawing/2014/main" id="{00000000-0008-0000-1900-00000F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衣服の着脱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152400</xdr:rowOff>
        </xdr:from>
        <xdr:to>
          <xdr:col>5</xdr:col>
          <xdr:colOff>53340</xdr:colOff>
          <xdr:row>15</xdr:row>
          <xdr:rowOff>15240</xdr:rowOff>
        </xdr:to>
        <xdr:sp macro="" textlink="">
          <xdr:nvSpPr>
            <xdr:cNvPr id="34832" name="Check Box 16" hidden="1">
              <a:extLst>
                <a:ext uri="{63B3BB69-23CF-44E3-9099-C40C66FF867C}">
                  <a14:compatExt spid="_x0000_s34832"/>
                </a:ext>
                <a:ext uri="{FF2B5EF4-FFF2-40B4-BE49-F238E27FC236}">
                  <a16:creationId xmlns:a16="http://schemas.microsoft.com/office/drawing/2014/main" id="{00000000-0008-0000-1900-000010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浴室出入口の出入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152400</xdr:rowOff>
        </xdr:from>
        <xdr:to>
          <xdr:col>6</xdr:col>
          <xdr:colOff>342900</xdr:colOff>
          <xdr:row>17</xdr:row>
          <xdr:rowOff>15240</xdr:rowOff>
        </xdr:to>
        <xdr:sp macro="" textlink="">
          <xdr:nvSpPr>
            <xdr:cNvPr id="34833" name="Check Box 17" hidden="1">
              <a:extLst>
                <a:ext uri="{63B3BB69-23CF-44E3-9099-C40C66FF867C}">
                  <a14:compatExt spid="_x0000_s34833"/>
                </a:ext>
                <a:ext uri="{FF2B5EF4-FFF2-40B4-BE49-F238E27FC236}">
                  <a16:creationId xmlns:a16="http://schemas.microsoft.com/office/drawing/2014/main" id="{00000000-0008-0000-1900-00001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浴室内での移動（立ち座りを含む）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xdr:row>
          <xdr:rowOff>152400</xdr:rowOff>
        </xdr:from>
        <xdr:to>
          <xdr:col>5</xdr:col>
          <xdr:colOff>220980</xdr:colOff>
          <xdr:row>18</xdr:row>
          <xdr:rowOff>15240</xdr:rowOff>
        </xdr:to>
        <xdr:sp macro="" textlink="">
          <xdr:nvSpPr>
            <xdr:cNvPr id="34834" name="Check Box 18" hidden="1">
              <a:extLst>
                <a:ext uri="{63B3BB69-23CF-44E3-9099-C40C66FF867C}">
                  <a14:compatExt spid="_x0000_s34834"/>
                </a:ext>
                <a:ext uri="{FF2B5EF4-FFF2-40B4-BE49-F238E27FC236}">
                  <a16:creationId xmlns:a16="http://schemas.microsoft.com/office/drawing/2014/main" id="{00000000-0008-0000-1900-00001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洗い場での姿勢保持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xdr:row>
          <xdr:rowOff>152400</xdr:rowOff>
        </xdr:from>
        <xdr:to>
          <xdr:col>6</xdr:col>
          <xdr:colOff>342900</xdr:colOff>
          <xdr:row>20</xdr:row>
          <xdr:rowOff>15240</xdr:rowOff>
        </xdr:to>
        <xdr:sp macro="" textlink="">
          <xdr:nvSpPr>
            <xdr:cNvPr id="34835" name="Check Box 19" hidden="1">
              <a:extLst>
                <a:ext uri="{63B3BB69-23CF-44E3-9099-C40C66FF867C}">
                  <a14:compatExt spid="_x0000_s34835"/>
                </a:ext>
                <a:ext uri="{FF2B5EF4-FFF2-40B4-BE49-F238E27FC236}">
                  <a16:creationId xmlns:a16="http://schemas.microsoft.com/office/drawing/2014/main" id="{00000000-0008-0000-1900-00001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浴槽の出入(立ち座りを含む）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xdr:row>
          <xdr:rowOff>152400</xdr:rowOff>
        </xdr:from>
        <xdr:to>
          <xdr:col>6</xdr:col>
          <xdr:colOff>0</xdr:colOff>
          <xdr:row>21</xdr:row>
          <xdr:rowOff>15240</xdr:rowOff>
        </xdr:to>
        <xdr:sp macro="" textlink="">
          <xdr:nvSpPr>
            <xdr:cNvPr id="34836" name="Check Box 20" hidden="1">
              <a:extLst>
                <a:ext uri="{63B3BB69-23CF-44E3-9099-C40C66FF867C}">
                  <a14:compatExt spid="_x0000_s34836"/>
                </a:ext>
                <a:ext uri="{FF2B5EF4-FFF2-40B4-BE49-F238E27FC236}">
                  <a16:creationId xmlns:a16="http://schemas.microsoft.com/office/drawing/2014/main" id="{00000000-0008-0000-1900-00001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浴槽内での姿勢保持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152400</xdr:rowOff>
        </xdr:from>
        <xdr:to>
          <xdr:col>6</xdr:col>
          <xdr:colOff>121920</xdr:colOff>
          <xdr:row>23</xdr:row>
          <xdr:rowOff>15240</xdr:rowOff>
        </xdr:to>
        <xdr:sp macro="" textlink="">
          <xdr:nvSpPr>
            <xdr:cNvPr id="34837" name="Check Box 21" hidden="1">
              <a:extLst>
                <a:ext uri="{63B3BB69-23CF-44E3-9099-C40C66FF867C}">
                  <a14:compatExt spid="_x0000_s34837"/>
                </a:ext>
                <a:ext uri="{FF2B5EF4-FFF2-40B4-BE49-F238E27FC236}">
                  <a16:creationId xmlns:a16="http://schemas.microsoft.com/office/drawing/2014/main" id="{00000000-0008-0000-1900-00001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出入口までの屋内移動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152400</xdr:rowOff>
        </xdr:from>
        <xdr:to>
          <xdr:col>6</xdr:col>
          <xdr:colOff>15240</xdr:colOff>
          <xdr:row>24</xdr:row>
          <xdr:rowOff>15240</xdr:rowOff>
        </xdr:to>
        <xdr:sp macro="" textlink="">
          <xdr:nvSpPr>
            <xdr:cNvPr id="34838" name="Check Box 22" hidden="1">
              <a:extLst>
                <a:ext uri="{63B3BB69-23CF-44E3-9099-C40C66FF867C}">
                  <a14:compatExt spid="_x0000_s34838"/>
                </a:ext>
                <a:ext uri="{FF2B5EF4-FFF2-40B4-BE49-F238E27FC236}">
                  <a16:creationId xmlns:a16="http://schemas.microsoft.com/office/drawing/2014/main" id="{00000000-0008-0000-1900-00001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上がりかまちの昇降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xdr:row>
          <xdr:rowOff>152400</xdr:rowOff>
        </xdr:from>
        <xdr:to>
          <xdr:col>6</xdr:col>
          <xdr:colOff>0</xdr:colOff>
          <xdr:row>25</xdr:row>
          <xdr:rowOff>15240</xdr:rowOff>
        </xdr:to>
        <xdr:sp macro="" textlink="">
          <xdr:nvSpPr>
            <xdr:cNvPr id="34839" name="Check Box 23" hidden="1">
              <a:extLst>
                <a:ext uri="{63B3BB69-23CF-44E3-9099-C40C66FF867C}">
                  <a14:compatExt spid="_x0000_s34839"/>
                </a:ext>
                <a:ext uri="{FF2B5EF4-FFF2-40B4-BE49-F238E27FC236}">
                  <a16:creationId xmlns:a16="http://schemas.microsoft.com/office/drawing/2014/main" id="{00000000-0008-0000-1900-00001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車いす等、装具の脱着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xdr:row>
          <xdr:rowOff>152400</xdr:rowOff>
        </xdr:from>
        <xdr:to>
          <xdr:col>4</xdr:col>
          <xdr:colOff>106680</xdr:colOff>
          <xdr:row>26</xdr:row>
          <xdr:rowOff>15240</xdr:rowOff>
        </xdr:to>
        <xdr:sp macro="" textlink="">
          <xdr:nvSpPr>
            <xdr:cNvPr id="34840" name="Check Box 24" hidden="1">
              <a:extLst>
                <a:ext uri="{63B3BB69-23CF-44E3-9099-C40C66FF867C}">
                  <a14:compatExt spid="_x0000_s34840"/>
                </a:ext>
                <a:ext uri="{FF2B5EF4-FFF2-40B4-BE49-F238E27FC236}">
                  <a16:creationId xmlns:a16="http://schemas.microsoft.com/office/drawing/2014/main" id="{00000000-0008-0000-1900-00001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履物の脱着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152400</xdr:rowOff>
        </xdr:from>
        <xdr:to>
          <xdr:col>4</xdr:col>
          <xdr:colOff>152400</xdr:colOff>
          <xdr:row>27</xdr:row>
          <xdr:rowOff>15240</xdr:rowOff>
        </xdr:to>
        <xdr:sp macro="" textlink="">
          <xdr:nvSpPr>
            <xdr:cNvPr id="34841" name="Check Box 25" hidden="1">
              <a:extLst>
                <a:ext uri="{63B3BB69-23CF-44E3-9099-C40C66FF867C}">
                  <a14:compatExt spid="_x0000_s34841"/>
                </a:ext>
                <a:ext uri="{FF2B5EF4-FFF2-40B4-BE49-F238E27FC236}">
                  <a16:creationId xmlns:a16="http://schemas.microsoft.com/office/drawing/2014/main" id="{00000000-0008-0000-1900-00001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出入口の出入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152400</xdr:rowOff>
        </xdr:from>
        <xdr:to>
          <xdr:col>6</xdr:col>
          <xdr:colOff>68580</xdr:colOff>
          <xdr:row>29</xdr:row>
          <xdr:rowOff>15240</xdr:rowOff>
        </xdr:to>
        <xdr:sp macro="" textlink="">
          <xdr:nvSpPr>
            <xdr:cNvPr id="34842" name="Check Box 26" hidden="1">
              <a:extLst>
                <a:ext uri="{63B3BB69-23CF-44E3-9099-C40C66FF867C}">
                  <a14:compatExt spid="_x0000_s34842"/>
                </a:ext>
                <a:ext uri="{FF2B5EF4-FFF2-40B4-BE49-F238E27FC236}">
                  <a16:creationId xmlns:a16="http://schemas.microsoft.com/office/drawing/2014/main" id="{00000000-0008-0000-1900-00001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出入口から敷地外までの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152400</xdr:rowOff>
        </xdr:from>
        <xdr:to>
          <xdr:col>3</xdr:col>
          <xdr:colOff>0</xdr:colOff>
          <xdr:row>22</xdr:row>
          <xdr:rowOff>15240</xdr:rowOff>
        </xdr:to>
        <xdr:sp macro="" textlink="">
          <xdr:nvSpPr>
            <xdr:cNvPr id="34843" name="Check Box 27" hidden="1">
              <a:extLst>
                <a:ext uri="{63B3BB69-23CF-44E3-9099-C40C66FF867C}">
                  <a14:compatExt spid="_x0000_s34843"/>
                </a:ext>
                <a:ext uri="{FF2B5EF4-FFF2-40B4-BE49-F238E27FC236}">
                  <a16:creationId xmlns:a16="http://schemas.microsoft.com/office/drawing/2014/main" id="{00000000-0008-0000-1900-00001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152400</xdr:rowOff>
        </xdr:from>
        <xdr:to>
          <xdr:col>3</xdr:col>
          <xdr:colOff>0</xdr:colOff>
          <xdr:row>31</xdr:row>
          <xdr:rowOff>15240</xdr:rowOff>
        </xdr:to>
        <xdr:sp macro="" textlink="">
          <xdr:nvSpPr>
            <xdr:cNvPr id="34844" name="Check Box 28" hidden="1">
              <a:extLst>
                <a:ext uri="{63B3BB69-23CF-44E3-9099-C40C66FF867C}">
                  <a14:compatExt spid="_x0000_s34844"/>
                </a:ext>
                <a:ext uri="{FF2B5EF4-FFF2-40B4-BE49-F238E27FC236}">
                  <a16:creationId xmlns:a16="http://schemas.microsoft.com/office/drawing/2014/main" id="{00000000-0008-0000-1900-00001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3</xdr:row>
          <xdr:rowOff>434340</xdr:rowOff>
        </xdr:from>
        <xdr:to>
          <xdr:col>36</xdr:col>
          <xdr:colOff>137160</xdr:colOff>
          <xdr:row>5</xdr:row>
          <xdr:rowOff>15240</xdr:rowOff>
        </xdr:to>
        <xdr:sp macro="" textlink="">
          <xdr:nvSpPr>
            <xdr:cNvPr id="34845" name="Check Box 29" hidden="1">
              <a:extLst>
                <a:ext uri="{63B3BB69-23CF-44E3-9099-C40C66FF867C}">
                  <a14:compatExt spid="_x0000_s34845"/>
                </a:ext>
                <a:ext uri="{FF2B5EF4-FFF2-40B4-BE49-F238E27FC236}">
                  <a16:creationId xmlns:a16="http://schemas.microsoft.com/office/drawing/2014/main" id="{00000000-0008-0000-1900-00001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手すりの取付け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xdr:row>
          <xdr:rowOff>152400</xdr:rowOff>
        </xdr:from>
        <xdr:to>
          <xdr:col>35</xdr:col>
          <xdr:colOff>0</xdr:colOff>
          <xdr:row>16</xdr:row>
          <xdr:rowOff>15240</xdr:rowOff>
        </xdr:to>
        <xdr:sp macro="" textlink="">
          <xdr:nvSpPr>
            <xdr:cNvPr id="34846" name="Check Box 30" hidden="1">
              <a:extLst>
                <a:ext uri="{63B3BB69-23CF-44E3-9099-C40C66FF867C}">
                  <a14:compatExt spid="_x0000_s34846"/>
                </a:ext>
                <a:ext uri="{FF2B5EF4-FFF2-40B4-BE49-F238E27FC236}">
                  <a16:creationId xmlns:a16="http://schemas.microsoft.com/office/drawing/2014/main" id="{00000000-0008-0000-1900-00001E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段差の解消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21</xdr:row>
          <xdr:rowOff>152400</xdr:rowOff>
        </xdr:from>
        <xdr:to>
          <xdr:col>37</xdr:col>
          <xdr:colOff>251460</xdr:colOff>
          <xdr:row>23</xdr:row>
          <xdr:rowOff>15240</xdr:rowOff>
        </xdr:to>
        <xdr:sp macro="" textlink="">
          <xdr:nvSpPr>
            <xdr:cNvPr id="34847" name="Check Box 31" hidden="1">
              <a:extLst>
                <a:ext uri="{63B3BB69-23CF-44E3-9099-C40C66FF867C}">
                  <a14:compatExt spid="_x0000_s34847"/>
                </a:ext>
                <a:ext uri="{FF2B5EF4-FFF2-40B4-BE49-F238E27FC236}">
                  <a16:creationId xmlns:a16="http://schemas.microsoft.com/office/drawing/2014/main" id="{00000000-0008-0000-1900-00001F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引き戸等への扉の取替え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26</xdr:row>
          <xdr:rowOff>152400</xdr:rowOff>
        </xdr:from>
        <xdr:to>
          <xdr:col>35</xdr:col>
          <xdr:colOff>198120</xdr:colOff>
          <xdr:row>28</xdr:row>
          <xdr:rowOff>15240</xdr:rowOff>
        </xdr:to>
        <xdr:sp macro="" textlink="">
          <xdr:nvSpPr>
            <xdr:cNvPr id="34848" name="Check Box 32" hidden="1">
              <a:extLst>
                <a:ext uri="{63B3BB69-23CF-44E3-9099-C40C66FF867C}">
                  <a14:compatExt spid="_x0000_s34848"/>
                </a:ext>
                <a:ext uri="{FF2B5EF4-FFF2-40B4-BE49-F238E27FC236}">
                  <a16:creationId xmlns:a16="http://schemas.microsoft.com/office/drawing/2014/main" id="{00000000-0008-0000-1900-000020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便器の取替え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31</xdr:row>
          <xdr:rowOff>152400</xdr:rowOff>
        </xdr:from>
        <xdr:to>
          <xdr:col>40</xdr:col>
          <xdr:colOff>22860</xdr:colOff>
          <xdr:row>33</xdr:row>
          <xdr:rowOff>15240</xdr:rowOff>
        </xdr:to>
        <xdr:sp macro="" textlink="">
          <xdr:nvSpPr>
            <xdr:cNvPr id="34849" name="Check Box 33" hidden="1">
              <a:extLst>
                <a:ext uri="{63B3BB69-23CF-44E3-9099-C40C66FF867C}">
                  <a14:compatExt spid="_x0000_s34849"/>
                </a:ext>
                <a:ext uri="{FF2B5EF4-FFF2-40B4-BE49-F238E27FC236}">
                  <a16:creationId xmlns:a16="http://schemas.microsoft.com/office/drawing/2014/main" id="{00000000-0008-0000-1900-00002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滑り防止等のための床材の変更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36</xdr:row>
          <xdr:rowOff>152400</xdr:rowOff>
        </xdr:from>
        <xdr:to>
          <xdr:col>34</xdr:col>
          <xdr:colOff>60960</xdr:colOff>
          <xdr:row>38</xdr:row>
          <xdr:rowOff>15240</xdr:rowOff>
        </xdr:to>
        <xdr:sp macro="" textlink="">
          <xdr:nvSpPr>
            <xdr:cNvPr id="34850" name="Check Box 34" hidden="1">
              <a:extLst>
                <a:ext uri="{63B3BB69-23CF-44E3-9099-C40C66FF867C}">
                  <a14:compatExt spid="_x0000_s34850"/>
                </a:ext>
                <a:ext uri="{FF2B5EF4-FFF2-40B4-BE49-F238E27FC236}">
                  <a16:creationId xmlns:a16="http://schemas.microsoft.com/office/drawing/2014/main" id="{00000000-0008-0000-1900-00002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30</xdr:row>
          <xdr:rowOff>434340</xdr:rowOff>
        </xdr:from>
        <xdr:to>
          <xdr:col>21</xdr:col>
          <xdr:colOff>137160</xdr:colOff>
          <xdr:row>32</xdr:row>
          <xdr:rowOff>38100</xdr:rowOff>
        </xdr:to>
        <xdr:sp macro="" textlink="">
          <xdr:nvSpPr>
            <xdr:cNvPr id="34851" name="Check Box 35" hidden="1">
              <a:extLst>
                <a:ext uri="{63B3BB69-23CF-44E3-9099-C40C66FF867C}">
                  <a14:compatExt spid="_x0000_s34851"/>
                </a:ext>
                <a:ext uri="{FF2B5EF4-FFF2-40B4-BE49-F238E27FC236}">
                  <a16:creationId xmlns:a16="http://schemas.microsoft.com/office/drawing/2014/main" id="{00000000-0008-0000-1900-00002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できなかったことをできる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32</xdr:row>
          <xdr:rowOff>152400</xdr:rowOff>
        </xdr:from>
        <xdr:to>
          <xdr:col>22</xdr:col>
          <xdr:colOff>0</xdr:colOff>
          <xdr:row>34</xdr:row>
          <xdr:rowOff>15240</xdr:rowOff>
        </xdr:to>
        <xdr:sp macro="" textlink="">
          <xdr:nvSpPr>
            <xdr:cNvPr id="34852" name="Check Box 36" hidden="1">
              <a:extLst>
                <a:ext uri="{63B3BB69-23CF-44E3-9099-C40C66FF867C}">
                  <a14:compatExt spid="_x0000_s34852"/>
                </a:ext>
                <a:ext uri="{FF2B5EF4-FFF2-40B4-BE49-F238E27FC236}">
                  <a16:creationId xmlns:a16="http://schemas.microsoft.com/office/drawing/2014/main" id="{00000000-0008-0000-1900-00002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転倒等の防止、安全の確保</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33</xdr:row>
          <xdr:rowOff>152400</xdr:rowOff>
        </xdr:from>
        <xdr:to>
          <xdr:col>21</xdr:col>
          <xdr:colOff>175260</xdr:colOff>
          <xdr:row>35</xdr:row>
          <xdr:rowOff>15240</xdr:rowOff>
        </xdr:to>
        <xdr:sp macro="" textlink="">
          <xdr:nvSpPr>
            <xdr:cNvPr id="34853" name="Check Box 37" hidden="1">
              <a:extLst>
                <a:ext uri="{63B3BB69-23CF-44E3-9099-C40C66FF867C}">
                  <a14:compatExt spid="_x0000_s34853"/>
                </a:ext>
                <a:ext uri="{FF2B5EF4-FFF2-40B4-BE49-F238E27FC236}">
                  <a16:creationId xmlns:a16="http://schemas.microsoft.com/office/drawing/2014/main" id="{00000000-0008-0000-1900-00002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動作の容易性の確保</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34</xdr:row>
          <xdr:rowOff>152400</xdr:rowOff>
        </xdr:from>
        <xdr:to>
          <xdr:col>21</xdr:col>
          <xdr:colOff>274320</xdr:colOff>
          <xdr:row>36</xdr:row>
          <xdr:rowOff>15240</xdr:rowOff>
        </xdr:to>
        <xdr:sp macro="" textlink="">
          <xdr:nvSpPr>
            <xdr:cNvPr id="34854" name="Check Box 38" hidden="1">
              <a:extLst>
                <a:ext uri="{63B3BB69-23CF-44E3-9099-C40C66FF867C}">
                  <a14:compatExt spid="_x0000_s34854"/>
                </a:ext>
                <a:ext uri="{FF2B5EF4-FFF2-40B4-BE49-F238E27FC236}">
                  <a16:creationId xmlns:a16="http://schemas.microsoft.com/office/drawing/2014/main" id="{00000000-0008-0000-1900-00002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利用者の精神的負担や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36</xdr:row>
          <xdr:rowOff>152400</xdr:rowOff>
        </xdr:from>
        <xdr:to>
          <xdr:col>21</xdr:col>
          <xdr:colOff>152400</xdr:colOff>
          <xdr:row>38</xdr:row>
          <xdr:rowOff>15240</xdr:rowOff>
        </xdr:to>
        <xdr:sp macro="" textlink="">
          <xdr:nvSpPr>
            <xdr:cNvPr id="34855" name="Check Box 39" hidden="1">
              <a:extLst>
                <a:ext uri="{63B3BB69-23CF-44E3-9099-C40C66FF867C}">
                  <a14:compatExt spid="_x0000_s34855"/>
                </a:ext>
                <a:ext uri="{FF2B5EF4-FFF2-40B4-BE49-F238E27FC236}">
                  <a16:creationId xmlns:a16="http://schemas.microsoft.com/office/drawing/2014/main" id="{00000000-0008-0000-1900-00002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介護者の負担の軽減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37</xdr:row>
          <xdr:rowOff>152400</xdr:rowOff>
        </xdr:from>
        <xdr:to>
          <xdr:col>18</xdr:col>
          <xdr:colOff>259080</xdr:colOff>
          <xdr:row>39</xdr:row>
          <xdr:rowOff>15240</xdr:rowOff>
        </xdr:to>
        <xdr:sp macro="" textlink="">
          <xdr:nvSpPr>
            <xdr:cNvPr id="34856" name="Check Box 40" hidden="1">
              <a:extLst>
                <a:ext uri="{63B3BB69-23CF-44E3-9099-C40C66FF867C}">
                  <a14:compatExt spid="_x0000_s34856"/>
                </a:ext>
                <a:ext uri="{FF2B5EF4-FFF2-40B4-BE49-F238E27FC236}">
                  <a16:creationId xmlns:a16="http://schemas.microsoft.com/office/drawing/2014/main" id="{00000000-0008-0000-1900-00002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434340</xdr:rowOff>
        </xdr:from>
        <xdr:to>
          <xdr:col>21</xdr:col>
          <xdr:colOff>137160</xdr:colOff>
          <xdr:row>13</xdr:row>
          <xdr:rowOff>38100</xdr:rowOff>
        </xdr:to>
        <xdr:sp macro="" textlink="">
          <xdr:nvSpPr>
            <xdr:cNvPr id="34857" name="Check Box 41" hidden="1">
              <a:extLst>
                <a:ext uri="{63B3BB69-23CF-44E3-9099-C40C66FF867C}">
                  <a14:compatExt spid="_x0000_s34857"/>
                </a:ext>
                <a:ext uri="{FF2B5EF4-FFF2-40B4-BE49-F238E27FC236}">
                  <a16:creationId xmlns:a16="http://schemas.microsoft.com/office/drawing/2014/main" id="{00000000-0008-0000-1900-00002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できなかったことをできる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13</xdr:row>
          <xdr:rowOff>152400</xdr:rowOff>
        </xdr:from>
        <xdr:to>
          <xdr:col>22</xdr:col>
          <xdr:colOff>0</xdr:colOff>
          <xdr:row>15</xdr:row>
          <xdr:rowOff>15240</xdr:rowOff>
        </xdr:to>
        <xdr:sp macro="" textlink="">
          <xdr:nvSpPr>
            <xdr:cNvPr id="34858" name="Check Box 42" hidden="1">
              <a:extLst>
                <a:ext uri="{63B3BB69-23CF-44E3-9099-C40C66FF867C}">
                  <a14:compatExt spid="_x0000_s34858"/>
                </a:ext>
                <a:ext uri="{FF2B5EF4-FFF2-40B4-BE49-F238E27FC236}">
                  <a16:creationId xmlns:a16="http://schemas.microsoft.com/office/drawing/2014/main" id="{00000000-0008-0000-1900-00002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転倒等の防止、安全の確保</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14</xdr:row>
          <xdr:rowOff>152400</xdr:rowOff>
        </xdr:from>
        <xdr:to>
          <xdr:col>21</xdr:col>
          <xdr:colOff>175260</xdr:colOff>
          <xdr:row>16</xdr:row>
          <xdr:rowOff>15240</xdr:rowOff>
        </xdr:to>
        <xdr:sp macro="" textlink="">
          <xdr:nvSpPr>
            <xdr:cNvPr id="34859" name="Check Box 43" hidden="1">
              <a:extLst>
                <a:ext uri="{63B3BB69-23CF-44E3-9099-C40C66FF867C}">
                  <a14:compatExt spid="_x0000_s34859"/>
                </a:ext>
                <a:ext uri="{FF2B5EF4-FFF2-40B4-BE49-F238E27FC236}">
                  <a16:creationId xmlns:a16="http://schemas.microsoft.com/office/drawing/2014/main" id="{00000000-0008-0000-1900-00002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動作の容易性の確保</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15</xdr:row>
          <xdr:rowOff>152400</xdr:rowOff>
        </xdr:from>
        <xdr:to>
          <xdr:col>21</xdr:col>
          <xdr:colOff>274320</xdr:colOff>
          <xdr:row>17</xdr:row>
          <xdr:rowOff>15240</xdr:rowOff>
        </xdr:to>
        <xdr:sp macro="" textlink="">
          <xdr:nvSpPr>
            <xdr:cNvPr id="34860" name="Check Box 44" hidden="1">
              <a:extLst>
                <a:ext uri="{63B3BB69-23CF-44E3-9099-C40C66FF867C}">
                  <a14:compatExt spid="_x0000_s34860"/>
                </a:ext>
                <a:ext uri="{FF2B5EF4-FFF2-40B4-BE49-F238E27FC236}">
                  <a16:creationId xmlns:a16="http://schemas.microsoft.com/office/drawing/2014/main" id="{00000000-0008-0000-1900-00002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利用者の精神的負担や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17</xdr:row>
          <xdr:rowOff>152400</xdr:rowOff>
        </xdr:from>
        <xdr:to>
          <xdr:col>21</xdr:col>
          <xdr:colOff>152400</xdr:colOff>
          <xdr:row>19</xdr:row>
          <xdr:rowOff>15240</xdr:rowOff>
        </xdr:to>
        <xdr:sp macro="" textlink="">
          <xdr:nvSpPr>
            <xdr:cNvPr id="34861" name="Check Box 45" hidden="1">
              <a:extLst>
                <a:ext uri="{63B3BB69-23CF-44E3-9099-C40C66FF867C}">
                  <a14:compatExt spid="_x0000_s34861"/>
                </a:ext>
                <a:ext uri="{FF2B5EF4-FFF2-40B4-BE49-F238E27FC236}">
                  <a16:creationId xmlns:a16="http://schemas.microsoft.com/office/drawing/2014/main" id="{00000000-0008-0000-1900-00002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介護者の負担の軽減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18</xdr:row>
          <xdr:rowOff>152400</xdr:rowOff>
        </xdr:from>
        <xdr:to>
          <xdr:col>18</xdr:col>
          <xdr:colOff>259080</xdr:colOff>
          <xdr:row>20</xdr:row>
          <xdr:rowOff>15240</xdr:rowOff>
        </xdr:to>
        <xdr:sp macro="" textlink="">
          <xdr:nvSpPr>
            <xdr:cNvPr id="34862" name="Check Box 46" hidden="1">
              <a:extLst>
                <a:ext uri="{63B3BB69-23CF-44E3-9099-C40C66FF867C}">
                  <a14:compatExt spid="_x0000_s34862"/>
                </a:ext>
                <a:ext uri="{FF2B5EF4-FFF2-40B4-BE49-F238E27FC236}">
                  <a16:creationId xmlns:a16="http://schemas.microsoft.com/office/drawing/2014/main" id="{00000000-0008-0000-1900-00002E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21</xdr:row>
          <xdr:rowOff>434340</xdr:rowOff>
        </xdr:from>
        <xdr:to>
          <xdr:col>21</xdr:col>
          <xdr:colOff>137160</xdr:colOff>
          <xdr:row>23</xdr:row>
          <xdr:rowOff>38100</xdr:rowOff>
        </xdr:to>
        <xdr:sp macro="" textlink="">
          <xdr:nvSpPr>
            <xdr:cNvPr id="34863" name="Check Box 47" hidden="1">
              <a:extLst>
                <a:ext uri="{63B3BB69-23CF-44E3-9099-C40C66FF867C}">
                  <a14:compatExt spid="_x0000_s34863"/>
                </a:ext>
                <a:ext uri="{FF2B5EF4-FFF2-40B4-BE49-F238E27FC236}">
                  <a16:creationId xmlns:a16="http://schemas.microsoft.com/office/drawing/2014/main" id="{00000000-0008-0000-1900-00002F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できなかったことをできる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23</xdr:row>
          <xdr:rowOff>152400</xdr:rowOff>
        </xdr:from>
        <xdr:to>
          <xdr:col>22</xdr:col>
          <xdr:colOff>0</xdr:colOff>
          <xdr:row>25</xdr:row>
          <xdr:rowOff>15240</xdr:rowOff>
        </xdr:to>
        <xdr:sp macro="" textlink="">
          <xdr:nvSpPr>
            <xdr:cNvPr id="34864" name="Check Box 48" hidden="1">
              <a:extLst>
                <a:ext uri="{63B3BB69-23CF-44E3-9099-C40C66FF867C}">
                  <a14:compatExt spid="_x0000_s34864"/>
                </a:ext>
                <a:ext uri="{FF2B5EF4-FFF2-40B4-BE49-F238E27FC236}">
                  <a16:creationId xmlns:a16="http://schemas.microsoft.com/office/drawing/2014/main" id="{00000000-0008-0000-1900-000030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転倒等の防止、安全の確保</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24</xdr:row>
          <xdr:rowOff>152400</xdr:rowOff>
        </xdr:from>
        <xdr:to>
          <xdr:col>21</xdr:col>
          <xdr:colOff>175260</xdr:colOff>
          <xdr:row>26</xdr:row>
          <xdr:rowOff>15240</xdr:rowOff>
        </xdr:to>
        <xdr:sp macro="" textlink="">
          <xdr:nvSpPr>
            <xdr:cNvPr id="34865" name="Check Box 49" hidden="1">
              <a:extLst>
                <a:ext uri="{63B3BB69-23CF-44E3-9099-C40C66FF867C}">
                  <a14:compatExt spid="_x0000_s34865"/>
                </a:ext>
                <a:ext uri="{FF2B5EF4-FFF2-40B4-BE49-F238E27FC236}">
                  <a16:creationId xmlns:a16="http://schemas.microsoft.com/office/drawing/2014/main" id="{00000000-0008-0000-1900-00003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動作の容易性の確保</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25</xdr:row>
          <xdr:rowOff>152400</xdr:rowOff>
        </xdr:from>
        <xdr:to>
          <xdr:col>21</xdr:col>
          <xdr:colOff>274320</xdr:colOff>
          <xdr:row>27</xdr:row>
          <xdr:rowOff>15240</xdr:rowOff>
        </xdr:to>
        <xdr:sp macro="" textlink="">
          <xdr:nvSpPr>
            <xdr:cNvPr id="34866" name="Check Box 50" hidden="1">
              <a:extLst>
                <a:ext uri="{63B3BB69-23CF-44E3-9099-C40C66FF867C}">
                  <a14:compatExt spid="_x0000_s34866"/>
                </a:ext>
                <a:ext uri="{FF2B5EF4-FFF2-40B4-BE49-F238E27FC236}">
                  <a16:creationId xmlns:a16="http://schemas.microsoft.com/office/drawing/2014/main" id="{00000000-0008-0000-1900-00003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利用者の精神的負担や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27</xdr:row>
          <xdr:rowOff>152400</xdr:rowOff>
        </xdr:from>
        <xdr:to>
          <xdr:col>21</xdr:col>
          <xdr:colOff>152400</xdr:colOff>
          <xdr:row>29</xdr:row>
          <xdr:rowOff>15240</xdr:rowOff>
        </xdr:to>
        <xdr:sp macro="" textlink="">
          <xdr:nvSpPr>
            <xdr:cNvPr id="34867" name="Check Box 51" hidden="1">
              <a:extLst>
                <a:ext uri="{63B3BB69-23CF-44E3-9099-C40C66FF867C}">
                  <a14:compatExt spid="_x0000_s34867"/>
                </a:ext>
                <a:ext uri="{FF2B5EF4-FFF2-40B4-BE49-F238E27FC236}">
                  <a16:creationId xmlns:a16="http://schemas.microsoft.com/office/drawing/2014/main" id="{00000000-0008-0000-1900-00003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介護者の負担の軽減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28</xdr:row>
          <xdr:rowOff>152400</xdr:rowOff>
        </xdr:from>
        <xdr:to>
          <xdr:col>18</xdr:col>
          <xdr:colOff>259080</xdr:colOff>
          <xdr:row>30</xdr:row>
          <xdr:rowOff>15240</xdr:rowOff>
        </xdr:to>
        <xdr:sp macro="" textlink="">
          <xdr:nvSpPr>
            <xdr:cNvPr id="34868" name="Check Box 52" hidden="1">
              <a:extLst>
                <a:ext uri="{63B3BB69-23CF-44E3-9099-C40C66FF867C}">
                  <a14:compatExt spid="_x0000_s34868"/>
                </a:ext>
                <a:ext uri="{FF2B5EF4-FFF2-40B4-BE49-F238E27FC236}">
                  <a16:creationId xmlns:a16="http://schemas.microsoft.com/office/drawing/2014/main" id="{00000000-0008-0000-1900-00003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twoCellAnchor>
    <xdr:from>
      <xdr:col>40</xdr:col>
      <xdr:colOff>205740</xdr:colOff>
      <xdr:row>6</xdr:row>
      <xdr:rowOff>22860</xdr:rowOff>
    </xdr:from>
    <xdr:to>
      <xdr:col>41</xdr:col>
      <xdr:colOff>2423160</xdr:colOff>
      <xdr:row>15</xdr:row>
      <xdr:rowOff>60960</xdr:rowOff>
    </xdr:to>
    <xdr:sp macro="" textlink="">
      <xdr:nvSpPr>
        <xdr:cNvPr id="5" name="四角形: 角を丸くする 4">
          <a:extLst>
            <a:ext uri="{FF2B5EF4-FFF2-40B4-BE49-F238E27FC236}">
              <a16:creationId xmlns:a16="http://schemas.microsoft.com/office/drawing/2014/main" id="{00000000-0008-0000-1700-000005000000}"/>
            </a:ext>
          </a:extLst>
        </xdr:cNvPr>
        <xdr:cNvSpPr/>
      </xdr:nvSpPr>
      <xdr:spPr>
        <a:xfrm>
          <a:off x="11315700" y="1493520"/>
          <a:ext cx="2453640" cy="1546860"/>
        </a:xfrm>
        <a:prstGeom prst="roundRect">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rPr>
            <a:t>全ての項目を直接入力します。</a:t>
          </a:r>
          <a:endParaRPr kumimoji="1" lang="en-US" altLang="ja-JP" sz="1600">
            <a:solidFill>
              <a:schemeClr val="tx1"/>
            </a:solidFill>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37</xdr:col>
      <xdr:colOff>22860</xdr:colOff>
      <xdr:row>9</xdr:row>
      <xdr:rowOff>0</xdr:rowOff>
    </xdr:from>
    <xdr:to>
      <xdr:col>54</xdr:col>
      <xdr:colOff>129540</xdr:colOff>
      <xdr:row>15</xdr:row>
      <xdr:rowOff>144780</xdr:rowOff>
    </xdr:to>
    <xdr:sp macro="" textlink="">
      <xdr:nvSpPr>
        <xdr:cNvPr id="2" name="四角形: 角を丸くする 1">
          <a:extLst>
            <a:ext uri="{FF2B5EF4-FFF2-40B4-BE49-F238E27FC236}">
              <a16:creationId xmlns:a16="http://schemas.microsoft.com/office/drawing/2014/main" id="{00000000-0008-0000-1800-000002000000}"/>
            </a:ext>
          </a:extLst>
        </xdr:cNvPr>
        <xdr:cNvSpPr/>
      </xdr:nvSpPr>
      <xdr:spPr>
        <a:xfrm>
          <a:off x="6819900" y="2247900"/>
          <a:ext cx="5006340" cy="1546860"/>
        </a:xfrm>
        <a:prstGeom prst="roundRect">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chemeClr val="tx1"/>
              </a:solidFill>
            </a:rPr>
            <a:t>色の付いている項目のみ直接入力してください。</a:t>
          </a:r>
          <a:endParaRPr kumimoji="1" lang="en-US" altLang="ja-JP" sz="1600">
            <a:solidFill>
              <a:schemeClr val="tx1"/>
            </a:solidFill>
          </a:endParaRPr>
        </a:p>
        <a:p>
          <a:pPr algn="l"/>
          <a:r>
            <a:rPr kumimoji="1" lang="en-US" altLang="ja-JP" sz="1600">
              <a:solidFill>
                <a:schemeClr val="tx1"/>
              </a:solidFill>
            </a:rPr>
            <a:t>※</a:t>
          </a:r>
          <a:r>
            <a:rPr kumimoji="1" lang="ja-JP" altLang="en-US" sz="1600">
              <a:solidFill>
                <a:schemeClr val="tx1"/>
              </a:solidFill>
            </a:rPr>
            <a:t>他の項目はアセスメントシートから自動転記されます。</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6</xdr:col>
      <xdr:colOff>114300</xdr:colOff>
      <xdr:row>8</xdr:row>
      <xdr:rowOff>7620</xdr:rowOff>
    </xdr:from>
    <xdr:to>
      <xdr:col>11</xdr:col>
      <xdr:colOff>297180</xdr:colOff>
      <xdr:row>13</xdr:row>
      <xdr:rowOff>0</xdr:rowOff>
    </xdr:to>
    <xdr:sp macro="" textlink="">
      <xdr:nvSpPr>
        <xdr:cNvPr id="3" name="四角形: 角を丸くする 2">
          <a:extLst>
            <a:ext uri="{FF2B5EF4-FFF2-40B4-BE49-F238E27FC236}">
              <a16:creationId xmlns:a16="http://schemas.microsoft.com/office/drawing/2014/main" id="{00000000-0008-0000-1900-000003000000}"/>
            </a:ext>
          </a:extLst>
        </xdr:cNvPr>
        <xdr:cNvSpPr/>
      </xdr:nvSpPr>
      <xdr:spPr>
        <a:xfrm>
          <a:off x="6309360" y="2286000"/>
          <a:ext cx="5135880" cy="1684020"/>
        </a:xfrm>
        <a:prstGeom prst="roundRect">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chemeClr val="tx1"/>
              </a:solidFill>
            </a:rPr>
            <a:t>以下の情報はアセスメントシートから自動転記されます。</a:t>
          </a:r>
          <a:endParaRPr kumimoji="1" lang="en-US" altLang="ja-JP" sz="1600">
            <a:solidFill>
              <a:schemeClr val="tx1"/>
            </a:solidFill>
          </a:endParaRPr>
        </a:p>
        <a:p>
          <a:pPr algn="l"/>
          <a:r>
            <a:rPr kumimoji="1" lang="ja-JP" altLang="en-US" sz="1600">
              <a:solidFill>
                <a:schemeClr val="tx1"/>
              </a:solidFill>
            </a:rPr>
            <a:t>・利用者氏名</a:t>
          </a:r>
          <a:endParaRPr kumimoji="1" lang="en-US" altLang="ja-JP" sz="1600">
            <a:solidFill>
              <a:schemeClr val="tx1"/>
            </a:solidFill>
          </a:endParaRPr>
        </a:p>
        <a:p>
          <a:pPr algn="l"/>
          <a:r>
            <a:rPr kumimoji="1" lang="ja-JP" altLang="en-US" sz="1600">
              <a:solidFill>
                <a:schemeClr val="tx1"/>
              </a:solidFill>
            </a:rPr>
            <a:t>・記入者（ケアマネジャー）氏名</a:t>
          </a:r>
          <a:endParaRPr kumimoji="1" lang="en-US" altLang="ja-JP" sz="1600">
            <a:solidFill>
              <a:schemeClr val="tx1"/>
            </a:solidFill>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6</xdr:col>
      <xdr:colOff>76200</xdr:colOff>
      <xdr:row>8</xdr:row>
      <xdr:rowOff>15240</xdr:rowOff>
    </xdr:from>
    <xdr:to>
      <xdr:col>8</xdr:col>
      <xdr:colOff>304800</xdr:colOff>
      <xdr:row>17</xdr:row>
      <xdr:rowOff>53340</xdr:rowOff>
    </xdr:to>
    <xdr:sp macro="" textlink="">
      <xdr:nvSpPr>
        <xdr:cNvPr id="2" name="四角形: 角を丸くする 1">
          <a:extLst>
            <a:ext uri="{FF2B5EF4-FFF2-40B4-BE49-F238E27FC236}">
              <a16:creationId xmlns:a16="http://schemas.microsoft.com/office/drawing/2014/main" id="{00000000-0008-0000-1A00-000002000000}"/>
            </a:ext>
          </a:extLst>
        </xdr:cNvPr>
        <xdr:cNvSpPr/>
      </xdr:nvSpPr>
      <xdr:spPr>
        <a:xfrm>
          <a:off x="8732520" y="2766060"/>
          <a:ext cx="3390900" cy="1546860"/>
        </a:xfrm>
        <a:prstGeom prst="roundRect">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chemeClr val="tx1"/>
              </a:solidFill>
            </a:rPr>
            <a:t>利用者氏名はアセスメントシートから自動転記されます。</a:t>
          </a:r>
          <a:endParaRPr kumimoji="1" lang="en-US" altLang="ja-JP" sz="1600">
            <a:solidFill>
              <a:schemeClr val="tx1"/>
            </a:solidFill>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9</xdr:col>
      <xdr:colOff>91440</xdr:colOff>
      <xdr:row>0</xdr:row>
      <xdr:rowOff>144780</xdr:rowOff>
    </xdr:from>
    <xdr:to>
      <xdr:col>15</xdr:col>
      <xdr:colOff>320040</xdr:colOff>
      <xdr:row>7</xdr:row>
      <xdr:rowOff>274320</xdr:rowOff>
    </xdr:to>
    <xdr:sp macro="" textlink="">
      <xdr:nvSpPr>
        <xdr:cNvPr id="2" name="四角形: 角を丸くする 1">
          <a:extLst>
            <a:ext uri="{FF2B5EF4-FFF2-40B4-BE49-F238E27FC236}">
              <a16:creationId xmlns:a16="http://schemas.microsoft.com/office/drawing/2014/main" id="{99F9E7B6-CBEC-4FDC-8AD7-86B336978406}"/>
            </a:ext>
          </a:extLst>
        </xdr:cNvPr>
        <xdr:cNvSpPr/>
      </xdr:nvSpPr>
      <xdr:spPr>
        <a:xfrm>
          <a:off x="6019800" y="144780"/>
          <a:ext cx="3886200" cy="1684020"/>
        </a:xfrm>
        <a:prstGeom prst="roundRect">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chemeClr val="tx1"/>
              </a:solidFill>
              <a:latin typeface="+mn-ea"/>
              <a:ea typeface="+mn-ea"/>
            </a:rPr>
            <a:t>【</a:t>
          </a:r>
          <a:r>
            <a:rPr kumimoji="1" lang="ja-JP" altLang="en-US" sz="1400">
              <a:solidFill>
                <a:schemeClr val="tx1"/>
              </a:solidFill>
              <a:latin typeface="+mn-ea"/>
              <a:ea typeface="+mn-ea"/>
            </a:rPr>
            <a:t>アセスメントシートから転記される情報</a:t>
          </a:r>
          <a:r>
            <a:rPr kumimoji="1" lang="en-US" altLang="ja-JP" sz="1400">
              <a:solidFill>
                <a:schemeClr val="tx1"/>
              </a:solidFill>
              <a:latin typeface="+mn-ea"/>
              <a:ea typeface="+mn-ea"/>
            </a:rPr>
            <a:t>】</a:t>
          </a:r>
        </a:p>
        <a:p>
          <a:pPr algn="l"/>
          <a:r>
            <a:rPr kumimoji="1" lang="ja-JP" altLang="en-US" sz="1600">
              <a:solidFill>
                <a:schemeClr val="tx1"/>
              </a:solidFill>
              <a:latin typeface="+mn-ea"/>
              <a:ea typeface="+mn-ea"/>
            </a:rPr>
            <a:t>・事業所名</a:t>
          </a:r>
          <a:br>
            <a:rPr kumimoji="1" lang="en-US" altLang="ja-JP" sz="1600">
              <a:solidFill>
                <a:schemeClr val="tx1"/>
              </a:solidFill>
              <a:latin typeface="+mn-ea"/>
              <a:ea typeface="+mn-ea"/>
            </a:rPr>
          </a:br>
          <a:r>
            <a:rPr kumimoji="1" lang="ja-JP" altLang="en-US" sz="1600">
              <a:solidFill>
                <a:schemeClr val="tx1"/>
              </a:solidFill>
              <a:latin typeface="+mn-ea"/>
              <a:ea typeface="+mn-ea"/>
            </a:rPr>
            <a:t>・所在地</a:t>
          </a:r>
          <a:br>
            <a:rPr kumimoji="1" lang="en-US" altLang="ja-JP" sz="1600">
              <a:solidFill>
                <a:schemeClr val="tx1"/>
              </a:solidFill>
              <a:latin typeface="+mn-ea"/>
              <a:ea typeface="+mn-ea"/>
            </a:rPr>
          </a:br>
          <a:r>
            <a:rPr kumimoji="1" lang="ja-JP" altLang="en-US" sz="1600">
              <a:solidFill>
                <a:schemeClr val="tx1"/>
              </a:solidFill>
              <a:latin typeface="+mn-ea"/>
              <a:ea typeface="+mn-ea"/>
            </a:rPr>
            <a:t>・ケアマネジャー名</a:t>
          </a:r>
          <a:endParaRPr kumimoji="1" lang="en-US" altLang="ja-JP" sz="1600">
            <a:solidFill>
              <a:schemeClr val="tx1"/>
            </a:solidFill>
            <a:latin typeface="+mn-ea"/>
            <a:ea typeface="+mn-ea"/>
          </a:endParaRPr>
        </a:p>
        <a:p>
          <a:pPr algn="l"/>
          <a:r>
            <a:rPr kumimoji="1" lang="ja-JP" altLang="en-US" sz="1600">
              <a:solidFill>
                <a:schemeClr val="tx1"/>
              </a:solidFill>
              <a:latin typeface="+mn-ea"/>
              <a:ea typeface="+mn-ea"/>
            </a:rPr>
            <a:t>・電話番号</a:t>
          </a:r>
          <a:endParaRPr kumimoji="1" lang="en-US" altLang="ja-JP" sz="1600">
            <a:solidFill>
              <a:schemeClr val="tx1"/>
            </a:solidFill>
            <a:latin typeface="+mn-ea"/>
            <a:ea typeface="+mn-ea"/>
          </a:endParaRPr>
        </a:p>
        <a:p>
          <a:pPr algn="l"/>
          <a:endParaRPr kumimoji="1" lang="en-US" altLang="ja-JP" sz="1600">
            <a:solidFill>
              <a:schemeClr val="tx1"/>
            </a:solidFill>
            <a:latin typeface="+mn-ea"/>
            <a:ea typeface="+mn-ea"/>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5</xdr:col>
      <xdr:colOff>51954</xdr:colOff>
      <xdr:row>59</xdr:row>
      <xdr:rowOff>155864</xdr:rowOff>
    </xdr:from>
    <xdr:to>
      <xdr:col>6</xdr:col>
      <xdr:colOff>3307773</xdr:colOff>
      <xdr:row>61</xdr:row>
      <xdr:rowOff>329047</xdr:rowOff>
    </xdr:to>
    <xdr:sp macro="" textlink="">
      <xdr:nvSpPr>
        <xdr:cNvPr id="2" name="正方形/長方形 1">
          <a:extLst>
            <a:ext uri="{FF2B5EF4-FFF2-40B4-BE49-F238E27FC236}">
              <a16:creationId xmlns:a16="http://schemas.microsoft.com/office/drawing/2014/main" id="{EBE4A1B6-E6BF-4454-825B-A7229482D948}"/>
            </a:ext>
          </a:extLst>
        </xdr:cNvPr>
        <xdr:cNvSpPr/>
      </xdr:nvSpPr>
      <xdr:spPr>
        <a:xfrm>
          <a:off x="4580139" y="20288250"/>
          <a:ext cx="2259504" cy="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en-US" altLang="ja-JP" sz="1400" b="1">
              <a:solidFill>
                <a:schemeClr val="tx1"/>
              </a:solidFill>
            </a:rPr>
            <a:t>R5/10/16</a:t>
          </a:r>
          <a:r>
            <a:rPr kumimoji="1" lang="ja-JP" altLang="en-US" sz="1400" b="1">
              <a:solidFill>
                <a:schemeClr val="tx1"/>
              </a:solidFill>
            </a:rPr>
            <a:t>に出た課題分析標準項目の改訂版に合わせて一式記載を見直しました</a:t>
          </a:r>
          <a:endParaRPr kumimoji="1" lang="en-US" altLang="ja-JP" sz="1400" b="1">
            <a:solidFill>
              <a:schemeClr val="tx1"/>
            </a:solidFill>
          </a:endParaRPr>
        </a:p>
        <a:p>
          <a:pPr algn="l"/>
          <a:r>
            <a:rPr kumimoji="1" lang="ja-JP" altLang="en-US" sz="1400" b="1">
              <a:solidFill>
                <a:schemeClr val="tx1"/>
              </a:solidFill>
            </a:rPr>
            <a:t>ケアマネジャーからの依頼割合が</a:t>
          </a:r>
          <a:r>
            <a:rPr kumimoji="1" lang="en-US" altLang="ja-JP" sz="1400" b="1">
              <a:solidFill>
                <a:schemeClr val="tx1"/>
              </a:solidFill>
            </a:rPr>
            <a:t>10</a:t>
          </a:r>
          <a:r>
            <a:rPr kumimoji="1" lang="ja-JP" altLang="en-US" sz="1400" b="1">
              <a:solidFill>
                <a:schemeClr val="tx1"/>
              </a:solidFill>
            </a:rPr>
            <a:t>％以下の項目（居室内の環境・周辺の環境・特別な状況）を削除する案はありますが、項目見直しをうけて削除しないこととしました。</a:t>
          </a:r>
          <a:endParaRPr kumimoji="1" lang="en-US" altLang="ja-JP" sz="1400" b="1">
            <a:solidFill>
              <a:schemeClr val="tx1"/>
            </a:solidFill>
          </a:endParaRPr>
        </a:p>
        <a:p>
          <a:pPr algn="l"/>
          <a:endParaRPr kumimoji="1" lang="ja-JP" altLang="en-US" sz="1400" b="1">
            <a:solidFill>
              <a:schemeClr val="tx1"/>
            </a:solidFill>
          </a:endParaRPr>
        </a:p>
      </xdr:txBody>
    </xdr:sp>
    <xdr:clientData/>
  </xdr:twoCellAnchor>
  <xdr:twoCellAnchor>
    <xdr:from>
      <xdr:col>5</xdr:col>
      <xdr:colOff>138543</xdr:colOff>
      <xdr:row>72</xdr:row>
      <xdr:rowOff>692728</xdr:rowOff>
    </xdr:from>
    <xdr:to>
      <xdr:col>9</xdr:col>
      <xdr:colOff>51954</xdr:colOff>
      <xdr:row>73</xdr:row>
      <xdr:rowOff>1056407</xdr:rowOff>
    </xdr:to>
    <xdr:sp macro="" textlink="">
      <xdr:nvSpPr>
        <xdr:cNvPr id="3" name="正方形/長方形 2">
          <a:extLst>
            <a:ext uri="{FF2B5EF4-FFF2-40B4-BE49-F238E27FC236}">
              <a16:creationId xmlns:a16="http://schemas.microsoft.com/office/drawing/2014/main" id="{05D45D32-E8D1-4586-ACDC-6BB0FB0E9572}"/>
            </a:ext>
          </a:extLst>
        </xdr:cNvPr>
        <xdr:cNvSpPr/>
      </xdr:nvSpPr>
      <xdr:spPr>
        <a:xfrm>
          <a:off x="4659108" y="20288250"/>
          <a:ext cx="4874031" cy="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負担軽減のため、「特記事項」・「ケアマネジャーによる総括」、「利用者について、関係者への共有・申し送り事項」を統合しました。</a:t>
          </a:r>
        </a:p>
      </xdr:txBody>
    </xdr:sp>
    <xdr:clientData/>
  </xdr:twoCellAnchor>
  <xdr:twoCellAnchor>
    <xdr:from>
      <xdr:col>5</xdr:col>
      <xdr:colOff>62346</xdr:colOff>
      <xdr:row>56</xdr:row>
      <xdr:rowOff>737755</xdr:rowOff>
    </xdr:from>
    <xdr:to>
      <xdr:col>6</xdr:col>
      <xdr:colOff>3318165</xdr:colOff>
      <xdr:row>58</xdr:row>
      <xdr:rowOff>640773</xdr:rowOff>
    </xdr:to>
    <xdr:sp macro="" textlink="">
      <xdr:nvSpPr>
        <xdr:cNvPr id="4" name="正方形/長方形 3">
          <a:extLst>
            <a:ext uri="{FF2B5EF4-FFF2-40B4-BE49-F238E27FC236}">
              <a16:creationId xmlns:a16="http://schemas.microsoft.com/office/drawing/2014/main" id="{8122E6C2-7195-4CA3-997E-2F210F46BDB5}"/>
            </a:ext>
          </a:extLst>
        </xdr:cNvPr>
        <xdr:cNvSpPr/>
      </xdr:nvSpPr>
      <xdr:spPr>
        <a:xfrm>
          <a:off x="4582911" y="20288250"/>
          <a:ext cx="2259504" cy="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「居宅サービス計画・個別援助計画変更の必要性」→「居宅サービス計画・個別援助計画変更の必要性」としました。</a:t>
          </a:r>
        </a:p>
      </xdr:txBody>
    </xdr:sp>
    <xdr:clientData/>
  </xdr:twoCellAnchor>
  <xdr:twoCellAnchor>
    <xdr:from>
      <xdr:col>5</xdr:col>
      <xdr:colOff>26470</xdr:colOff>
      <xdr:row>54</xdr:row>
      <xdr:rowOff>403266</xdr:rowOff>
    </xdr:from>
    <xdr:to>
      <xdr:col>6</xdr:col>
      <xdr:colOff>3377044</xdr:colOff>
      <xdr:row>55</xdr:row>
      <xdr:rowOff>512123</xdr:rowOff>
    </xdr:to>
    <xdr:sp macro="" textlink="">
      <xdr:nvSpPr>
        <xdr:cNvPr id="5" name="正方形/長方形 4">
          <a:extLst>
            <a:ext uri="{FF2B5EF4-FFF2-40B4-BE49-F238E27FC236}">
              <a16:creationId xmlns:a16="http://schemas.microsoft.com/office/drawing/2014/main" id="{9AEED60A-9C60-444E-9C92-D6D3E1727525}"/>
            </a:ext>
          </a:extLst>
        </xdr:cNvPr>
        <xdr:cNvSpPr/>
      </xdr:nvSpPr>
      <xdr:spPr>
        <a:xfrm>
          <a:off x="4547035" y="20288250"/>
          <a:ext cx="2293299" cy="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ja-JP" altLang="en-US" sz="1400" b="1">
              <a:solidFill>
                <a:schemeClr val="tx1"/>
              </a:solidFill>
              <a:latin typeface="+mn-lt"/>
              <a:ea typeface="+mn-ea"/>
              <a:cs typeface="+mn-cs"/>
            </a:rPr>
            <a:t>＜修正点＞</a:t>
          </a:r>
          <a:endParaRPr kumimoji="1" lang="en-US" altLang="ja-JP" sz="1400" b="1">
            <a:solidFill>
              <a:schemeClr val="tx1"/>
            </a:solidFill>
            <a:latin typeface="+mn-lt"/>
            <a:ea typeface="+mn-ea"/>
            <a:cs typeface="+mn-cs"/>
          </a:endParaRPr>
        </a:p>
        <a:p>
          <a:pPr marL="0" indent="0" algn="l"/>
          <a:r>
            <a:rPr kumimoji="1" lang="ja-JP" altLang="en-US" sz="1400" b="1">
              <a:solidFill>
                <a:schemeClr val="tx1"/>
              </a:solidFill>
              <a:latin typeface="+mn-lt"/>
              <a:ea typeface="+mn-ea"/>
              <a:cs typeface="+mn-cs"/>
            </a:rPr>
            <a:t>利用者・家族の要望を追加しました</a:t>
          </a:r>
        </a:p>
      </xdr:txBody>
    </xdr:sp>
    <xdr:clientData/>
  </xdr:twoCellAnchor>
  <xdr:twoCellAnchor>
    <xdr:from>
      <xdr:col>9</xdr:col>
      <xdr:colOff>329046</xdr:colOff>
      <xdr:row>63</xdr:row>
      <xdr:rowOff>339187</xdr:rowOff>
    </xdr:from>
    <xdr:to>
      <xdr:col>9</xdr:col>
      <xdr:colOff>3273137</xdr:colOff>
      <xdr:row>64</xdr:row>
      <xdr:rowOff>242455</xdr:rowOff>
    </xdr:to>
    <xdr:sp macro="" textlink="">
      <xdr:nvSpPr>
        <xdr:cNvPr id="6" name="正方形/長方形 5">
          <a:extLst>
            <a:ext uri="{FF2B5EF4-FFF2-40B4-BE49-F238E27FC236}">
              <a16:creationId xmlns:a16="http://schemas.microsoft.com/office/drawing/2014/main" id="{AEC072F8-3D54-42E7-B6AD-26E93166390B}"/>
            </a:ext>
          </a:extLst>
        </xdr:cNvPr>
        <xdr:cNvSpPr/>
      </xdr:nvSpPr>
      <xdr:spPr>
        <a:xfrm>
          <a:off x="9802611" y="20288250"/>
          <a:ext cx="2947901" cy="0"/>
        </a:xfrm>
        <a:prstGeom prst="rect">
          <a:avLst/>
        </a:prstGeom>
        <a:solidFill>
          <a:schemeClr val="accent6"/>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ステップ③は削除しました</a:t>
          </a:r>
          <a:endParaRPr kumimoji="1" lang="en-US" altLang="ja-JP" sz="1400" b="1">
            <a:solidFill>
              <a:schemeClr val="tx1"/>
            </a:solidFill>
          </a:endParaRPr>
        </a:p>
        <a:p>
          <a:pPr algn="l"/>
          <a:r>
            <a:rPr kumimoji="1" lang="ja-JP" altLang="en-US" sz="1400" b="1">
              <a:solidFill>
                <a:schemeClr val="tx1"/>
              </a:solidFill>
            </a:rPr>
            <a:t>（ボリュームを減らすため）</a:t>
          </a:r>
        </a:p>
      </xdr:txBody>
    </xdr:sp>
    <xdr:clientData/>
  </xdr:twoCellAnchor>
  <xdr:twoCellAnchor>
    <xdr:from>
      <xdr:col>5</xdr:col>
      <xdr:colOff>23006</xdr:colOff>
      <xdr:row>52</xdr:row>
      <xdr:rowOff>53437</xdr:rowOff>
    </xdr:from>
    <xdr:to>
      <xdr:col>6</xdr:col>
      <xdr:colOff>3498273</xdr:colOff>
      <xdr:row>54</xdr:row>
      <xdr:rowOff>259773</xdr:rowOff>
    </xdr:to>
    <xdr:sp macro="" textlink="">
      <xdr:nvSpPr>
        <xdr:cNvPr id="7" name="正方形/長方形 6">
          <a:extLst>
            <a:ext uri="{FF2B5EF4-FFF2-40B4-BE49-F238E27FC236}">
              <a16:creationId xmlns:a16="http://schemas.microsoft.com/office/drawing/2014/main" id="{8F131462-50C0-4144-913C-C638FDFFDFAA}"/>
            </a:ext>
          </a:extLst>
        </xdr:cNvPr>
        <xdr:cNvSpPr/>
      </xdr:nvSpPr>
      <xdr:spPr>
        <a:xfrm>
          <a:off x="4543571" y="20288250"/>
          <a:ext cx="2296072" cy="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ja-JP" altLang="en-US" sz="1400" b="1">
              <a:solidFill>
                <a:schemeClr val="tx1"/>
              </a:solidFill>
              <a:latin typeface="+mn-lt"/>
              <a:ea typeface="+mn-ea"/>
              <a:cs typeface="+mn-cs"/>
            </a:rPr>
            <a:t>＜説明＞</a:t>
          </a:r>
          <a:endParaRPr kumimoji="1" lang="en-US" altLang="ja-JP" sz="1400" b="1">
            <a:solidFill>
              <a:schemeClr val="tx1"/>
            </a:solidFill>
            <a:latin typeface="+mn-lt"/>
            <a:ea typeface="+mn-ea"/>
            <a:cs typeface="+mn-cs"/>
          </a:endParaRPr>
        </a:p>
        <a:p>
          <a:pPr marL="0" indent="0" algn="l"/>
          <a:r>
            <a:rPr kumimoji="1" lang="ja-JP" altLang="en-US" sz="1400" b="1">
              <a:solidFill>
                <a:schemeClr val="tx1"/>
              </a:solidFill>
              <a:latin typeface="+mn-lt"/>
              <a:ea typeface="+mn-ea"/>
              <a:cs typeface="+mn-cs"/>
            </a:rPr>
            <a:t>実証と同様、下記の項目のうち事業所に確認してほしい項目をケアマネから依頼し、</a:t>
          </a:r>
          <a:r>
            <a:rPr kumimoji="1" lang="ja-JP" altLang="en-US" sz="1400" b="1">
              <a:solidFill>
                <a:srgbClr val="FF0000"/>
              </a:solidFill>
              <a:latin typeface="+mn-lt"/>
              <a:ea typeface="+mn-ea"/>
              <a:cs typeface="+mn-cs"/>
            </a:rPr>
            <a:t>ケアマネから依頼があった項目のみ事業所が回答します。実証では６～</a:t>
          </a:r>
          <a:r>
            <a:rPr kumimoji="1" lang="en-US" altLang="ja-JP" sz="1400" b="1">
              <a:solidFill>
                <a:srgbClr val="FF0000"/>
              </a:solidFill>
              <a:latin typeface="+mn-lt"/>
              <a:ea typeface="+mn-ea"/>
              <a:cs typeface="+mn-cs"/>
            </a:rPr>
            <a:t>10</a:t>
          </a:r>
          <a:r>
            <a:rPr kumimoji="1" lang="ja-JP" altLang="en-US" sz="1400" b="1">
              <a:solidFill>
                <a:srgbClr val="FF0000"/>
              </a:solidFill>
              <a:latin typeface="+mn-lt"/>
              <a:ea typeface="+mn-ea"/>
              <a:cs typeface="+mn-cs"/>
            </a:rPr>
            <a:t>項目が最多でした。</a:t>
          </a:r>
        </a:p>
      </xdr:txBody>
    </xdr:sp>
    <xdr:clientData/>
  </xdr:twoCellAnchor>
  <xdr:twoCellAnchor>
    <xdr:from>
      <xdr:col>9</xdr:col>
      <xdr:colOff>34636</xdr:colOff>
      <xdr:row>54</xdr:row>
      <xdr:rowOff>477981</xdr:rowOff>
    </xdr:from>
    <xdr:to>
      <xdr:col>9</xdr:col>
      <xdr:colOff>3867150</xdr:colOff>
      <xdr:row>57</xdr:row>
      <xdr:rowOff>17318</xdr:rowOff>
    </xdr:to>
    <xdr:sp macro="" textlink="">
      <xdr:nvSpPr>
        <xdr:cNvPr id="8" name="正方形/長方形 7">
          <a:extLst>
            <a:ext uri="{FF2B5EF4-FFF2-40B4-BE49-F238E27FC236}">
              <a16:creationId xmlns:a16="http://schemas.microsoft.com/office/drawing/2014/main" id="{F4F91597-4472-40C5-B1B6-C0036D0ABEBC}"/>
            </a:ext>
          </a:extLst>
        </xdr:cNvPr>
        <xdr:cNvSpPr/>
      </xdr:nvSpPr>
      <xdr:spPr>
        <a:xfrm>
          <a:off x="9512011" y="20288250"/>
          <a:ext cx="3514379" cy="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ja-JP" altLang="en-US" sz="1400" b="1">
              <a:solidFill>
                <a:schemeClr val="tx1"/>
              </a:solidFill>
              <a:latin typeface="+mn-lt"/>
              <a:ea typeface="+mn-ea"/>
              <a:cs typeface="+mn-cs"/>
            </a:rPr>
            <a:t>＜修正点＞</a:t>
          </a:r>
          <a:endParaRPr kumimoji="1" lang="en-US" altLang="ja-JP" sz="1400" b="1">
            <a:solidFill>
              <a:schemeClr val="tx1"/>
            </a:solidFill>
            <a:latin typeface="+mn-lt"/>
            <a:ea typeface="+mn-ea"/>
            <a:cs typeface="+mn-cs"/>
          </a:endParaRPr>
        </a:p>
        <a:p>
          <a:pPr marL="0" indent="0" algn="l"/>
          <a:r>
            <a:rPr kumimoji="1" lang="ja-JP" altLang="en-US" sz="1400" b="1">
              <a:solidFill>
                <a:schemeClr val="tx1"/>
              </a:solidFill>
              <a:latin typeface="+mn-lt"/>
              <a:ea typeface="+mn-ea"/>
              <a:cs typeface="+mn-cs"/>
            </a:rPr>
            <a:t>負担軽減のため、変化や課題があるかの選択式とし、変化や課題があればコメント（情報共有）する形式とすることとしました。</a:t>
          </a:r>
        </a:p>
      </xdr:txBody>
    </xdr:sp>
    <xdr:clientData/>
  </xdr:twoCellAnchor>
  <xdr:twoCellAnchor>
    <xdr:from>
      <xdr:col>10</xdr:col>
      <xdr:colOff>89647</xdr:colOff>
      <xdr:row>2</xdr:row>
      <xdr:rowOff>242047</xdr:rowOff>
    </xdr:from>
    <xdr:to>
      <xdr:col>12</xdr:col>
      <xdr:colOff>2823882</xdr:colOff>
      <xdr:row>7</xdr:row>
      <xdr:rowOff>8965</xdr:rowOff>
    </xdr:to>
    <xdr:sp macro="" textlink="">
      <xdr:nvSpPr>
        <xdr:cNvPr id="9" name="四角形: 角を丸くする 8">
          <a:extLst>
            <a:ext uri="{FF2B5EF4-FFF2-40B4-BE49-F238E27FC236}">
              <a16:creationId xmlns:a16="http://schemas.microsoft.com/office/drawing/2014/main" id="{8863F7EF-C207-4B8C-8C4C-0DD49D9CB2FA}"/>
            </a:ext>
          </a:extLst>
        </xdr:cNvPr>
        <xdr:cNvSpPr/>
      </xdr:nvSpPr>
      <xdr:spPr>
        <a:xfrm>
          <a:off x="13123657" y="674482"/>
          <a:ext cx="3741980" cy="1308063"/>
        </a:xfrm>
        <a:prstGeom prst="roundRect">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chemeClr val="tx1"/>
              </a:solidFill>
              <a:latin typeface="+mn-ea"/>
              <a:ea typeface="+mn-ea"/>
            </a:rPr>
            <a:t>【</a:t>
          </a:r>
          <a:r>
            <a:rPr kumimoji="1" lang="ja-JP" altLang="en-US" sz="1400">
              <a:solidFill>
                <a:schemeClr val="tx1"/>
              </a:solidFill>
              <a:latin typeface="+mn-ea"/>
              <a:ea typeface="+mn-ea"/>
            </a:rPr>
            <a:t>アセスメントシートから転記される情報</a:t>
          </a:r>
          <a:r>
            <a:rPr kumimoji="1" lang="en-US" altLang="ja-JP" sz="1400">
              <a:solidFill>
                <a:schemeClr val="tx1"/>
              </a:solidFill>
              <a:latin typeface="+mn-ea"/>
              <a:ea typeface="+mn-ea"/>
            </a:rPr>
            <a:t>】</a:t>
          </a:r>
        </a:p>
        <a:p>
          <a:pPr algn="l"/>
          <a:r>
            <a:rPr kumimoji="1" lang="ja-JP" altLang="en-US" sz="1600">
              <a:solidFill>
                <a:schemeClr val="tx1"/>
              </a:solidFill>
              <a:latin typeface="+mn-ea"/>
              <a:ea typeface="+mn-ea"/>
            </a:rPr>
            <a:t>・利用者名</a:t>
          </a:r>
          <a:r>
            <a:rPr kumimoji="1" lang="en-US" altLang="ja-JP" sz="1600">
              <a:solidFill>
                <a:schemeClr val="tx1"/>
              </a:solidFill>
              <a:latin typeface="+mn-ea"/>
              <a:ea typeface="+mn-ea"/>
            </a:rPr>
            <a:t>(</a:t>
          </a:r>
          <a:r>
            <a:rPr kumimoji="1" lang="ja-JP" altLang="en-US" sz="1600">
              <a:solidFill>
                <a:schemeClr val="tx1"/>
              </a:solidFill>
              <a:latin typeface="+mn-ea"/>
              <a:ea typeface="+mn-ea"/>
            </a:rPr>
            <a:t>フリガナ）</a:t>
          </a:r>
          <a:br>
            <a:rPr kumimoji="1" lang="en-US" altLang="ja-JP" sz="1600">
              <a:solidFill>
                <a:schemeClr val="tx1"/>
              </a:solidFill>
              <a:latin typeface="+mn-ea"/>
              <a:ea typeface="+mn-ea"/>
            </a:rPr>
          </a:br>
          <a:r>
            <a:rPr kumimoji="1" lang="ja-JP" altLang="en-US" sz="1600">
              <a:solidFill>
                <a:schemeClr val="tx1"/>
              </a:solidFill>
              <a:latin typeface="+mn-ea"/>
              <a:ea typeface="+mn-ea"/>
            </a:rPr>
            <a:t>・事業所名</a:t>
          </a:r>
          <a:endParaRPr kumimoji="1" lang="en-US" altLang="ja-JP" sz="1600">
            <a:solidFill>
              <a:schemeClr val="tx1"/>
            </a:solidFill>
            <a:latin typeface="+mn-ea"/>
            <a:ea typeface="+mn-ea"/>
          </a:endParaRPr>
        </a:p>
        <a:p>
          <a:pPr algn="l"/>
          <a:r>
            <a:rPr kumimoji="1" lang="ja-JP" altLang="en-US" sz="1600">
              <a:solidFill>
                <a:schemeClr val="tx1"/>
              </a:solidFill>
              <a:latin typeface="+mn-ea"/>
              <a:ea typeface="+mn-ea"/>
            </a:rPr>
            <a:t>・ケアマネジャー名</a:t>
          </a:r>
          <a:endParaRPr kumimoji="1" lang="en-US" altLang="ja-JP" sz="1600">
            <a:solidFill>
              <a:schemeClr val="tx1"/>
            </a:solidFill>
            <a:latin typeface="+mn-ea"/>
            <a:ea typeface="+mn-ea"/>
          </a:endParaRPr>
        </a:p>
      </xdr:txBody>
    </xdr:sp>
    <xdr:clientData/>
  </xdr:twoCellAnchor>
  <mc:AlternateContent xmlns:mc="http://schemas.openxmlformats.org/markup-compatibility/2006">
    <mc:Choice xmlns:a14="http://schemas.microsoft.com/office/drawing/2010/main" Requires="a14">
      <xdr:twoCellAnchor editAs="absolute">
        <xdr:from>
          <xdr:col>0</xdr:col>
          <xdr:colOff>213360</xdr:colOff>
          <xdr:row>26</xdr:row>
          <xdr:rowOff>53340</xdr:rowOff>
        </xdr:from>
        <xdr:to>
          <xdr:col>0</xdr:col>
          <xdr:colOff>510540</xdr:colOff>
          <xdr:row>27</xdr:row>
          <xdr:rowOff>0</xdr:rowOff>
        </xdr:to>
        <xdr:sp macro="" textlink="">
          <xdr:nvSpPr>
            <xdr:cNvPr id="83969" name="Check Box 1" hidden="1">
              <a:extLst>
                <a:ext uri="{63B3BB69-23CF-44E3-9099-C40C66FF867C}">
                  <a14:compatExt spid="_x0000_s83969"/>
                </a:ext>
                <a:ext uri="{FF2B5EF4-FFF2-40B4-BE49-F238E27FC236}">
                  <a16:creationId xmlns:a16="http://schemas.microsoft.com/office/drawing/2014/main" id="{00000000-0008-0000-1E00-000001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213360</xdr:colOff>
          <xdr:row>27</xdr:row>
          <xdr:rowOff>45720</xdr:rowOff>
        </xdr:from>
        <xdr:to>
          <xdr:col>0</xdr:col>
          <xdr:colOff>510540</xdr:colOff>
          <xdr:row>27</xdr:row>
          <xdr:rowOff>388620</xdr:rowOff>
        </xdr:to>
        <xdr:sp macro="" textlink="">
          <xdr:nvSpPr>
            <xdr:cNvPr id="83970" name="Check Box 2" hidden="1">
              <a:extLst>
                <a:ext uri="{63B3BB69-23CF-44E3-9099-C40C66FF867C}">
                  <a14:compatExt spid="_x0000_s83970"/>
                </a:ext>
                <a:ext uri="{FF2B5EF4-FFF2-40B4-BE49-F238E27FC236}">
                  <a16:creationId xmlns:a16="http://schemas.microsoft.com/office/drawing/2014/main" id="{00000000-0008-0000-1E00-000002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213360</xdr:colOff>
          <xdr:row>28</xdr:row>
          <xdr:rowOff>60960</xdr:rowOff>
        </xdr:from>
        <xdr:to>
          <xdr:col>0</xdr:col>
          <xdr:colOff>510540</xdr:colOff>
          <xdr:row>29</xdr:row>
          <xdr:rowOff>7620</xdr:rowOff>
        </xdr:to>
        <xdr:sp macro="" textlink="">
          <xdr:nvSpPr>
            <xdr:cNvPr id="83971" name="Check Box 3" hidden="1">
              <a:extLst>
                <a:ext uri="{63B3BB69-23CF-44E3-9099-C40C66FF867C}">
                  <a14:compatExt spid="_x0000_s83971"/>
                </a:ext>
                <a:ext uri="{FF2B5EF4-FFF2-40B4-BE49-F238E27FC236}">
                  <a16:creationId xmlns:a16="http://schemas.microsoft.com/office/drawing/2014/main" id="{00000000-0008-0000-1E00-000003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213360</xdr:colOff>
          <xdr:row>29</xdr:row>
          <xdr:rowOff>30480</xdr:rowOff>
        </xdr:from>
        <xdr:to>
          <xdr:col>0</xdr:col>
          <xdr:colOff>510540</xdr:colOff>
          <xdr:row>29</xdr:row>
          <xdr:rowOff>365760</xdr:rowOff>
        </xdr:to>
        <xdr:sp macro="" textlink="">
          <xdr:nvSpPr>
            <xdr:cNvPr id="83972" name="Check Box 4" hidden="1">
              <a:extLst>
                <a:ext uri="{63B3BB69-23CF-44E3-9099-C40C66FF867C}">
                  <a14:compatExt spid="_x0000_s83972"/>
                </a:ext>
                <a:ext uri="{FF2B5EF4-FFF2-40B4-BE49-F238E27FC236}">
                  <a16:creationId xmlns:a16="http://schemas.microsoft.com/office/drawing/2014/main" id="{00000000-0008-0000-1E00-000004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213360</xdr:colOff>
          <xdr:row>30</xdr:row>
          <xdr:rowOff>30480</xdr:rowOff>
        </xdr:from>
        <xdr:to>
          <xdr:col>0</xdr:col>
          <xdr:colOff>510540</xdr:colOff>
          <xdr:row>30</xdr:row>
          <xdr:rowOff>388620</xdr:rowOff>
        </xdr:to>
        <xdr:sp macro="" textlink="">
          <xdr:nvSpPr>
            <xdr:cNvPr id="83973" name="Check Box 5" hidden="1">
              <a:extLst>
                <a:ext uri="{63B3BB69-23CF-44E3-9099-C40C66FF867C}">
                  <a14:compatExt spid="_x0000_s83973"/>
                </a:ext>
                <a:ext uri="{FF2B5EF4-FFF2-40B4-BE49-F238E27FC236}">
                  <a16:creationId xmlns:a16="http://schemas.microsoft.com/office/drawing/2014/main" id="{00000000-0008-0000-1E00-000005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388620</xdr:colOff>
          <xdr:row>26</xdr:row>
          <xdr:rowOff>53340</xdr:rowOff>
        </xdr:from>
        <xdr:to>
          <xdr:col>5</xdr:col>
          <xdr:colOff>678180</xdr:colOff>
          <xdr:row>27</xdr:row>
          <xdr:rowOff>0</xdr:rowOff>
        </xdr:to>
        <xdr:sp macro="" textlink="">
          <xdr:nvSpPr>
            <xdr:cNvPr id="83974" name="Check Box 6" hidden="1">
              <a:extLst>
                <a:ext uri="{63B3BB69-23CF-44E3-9099-C40C66FF867C}">
                  <a14:compatExt spid="_x0000_s83974"/>
                </a:ext>
                <a:ext uri="{FF2B5EF4-FFF2-40B4-BE49-F238E27FC236}">
                  <a16:creationId xmlns:a16="http://schemas.microsoft.com/office/drawing/2014/main" id="{00000000-0008-0000-1E00-000006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xdr:col>
          <xdr:colOff>1074420</xdr:colOff>
          <xdr:row>26</xdr:row>
          <xdr:rowOff>53340</xdr:rowOff>
        </xdr:from>
        <xdr:to>
          <xdr:col>8</xdr:col>
          <xdr:colOff>121920</xdr:colOff>
          <xdr:row>27</xdr:row>
          <xdr:rowOff>0</xdr:rowOff>
        </xdr:to>
        <xdr:sp macro="" textlink="">
          <xdr:nvSpPr>
            <xdr:cNvPr id="83975" name="Check Box 7" hidden="1">
              <a:extLst>
                <a:ext uri="{63B3BB69-23CF-44E3-9099-C40C66FF867C}">
                  <a14:compatExt spid="_x0000_s83975"/>
                </a:ext>
                <a:ext uri="{FF2B5EF4-FFF2-40B4-BE49-F238E27FC236}">
                  <a16:creationId xmlns:a16="http://schemas.microsoft.com/office/drawing/2014/main" id="{00000000-0008-0000-1E00-000007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845820</xdr:colOff>
          <xdr:row>26</xdr:row>
          <xdr:rowOff>53340</xdr:rowOff>
        </xdr:from>
        <xdr:to>
          <xdr:col>9</xdr:col>
          <xdr:colOff>1135380</xdr:colOff>
          <xdr:row>27</xdr:row>
          <xdr:rowOff>0</xdr:rowOff>
        </xdr:to>
        <xdr:sp macro="" textlink="">
          <xdr:nvSpPr>
            <xdr:cNvPr id="83976" name="Check Box 8" hidden="1">
              <a:extLst>
                <a:ext uri="{63B3BB69-23CF-44E3-9099-C40C66FF867C}">
                  <a14:compatExt spid="_x0000_s83976"/>
                </a:ext>
                <a:ext uri="{FF2B5EF4-FFF2-40B4-BE49-F238E27FC236}">
                  <a16:creationId xmlns:a16="http://schemas.microsoft.com/office/drawing/2014/main" id="{00000000-0008-0000-1E00-000008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845820</xdr:colOff>
          <xdr:row>27</xdr:row>
          <xdr:rowOff>53340</xdr:rowOff>
        </xdr:from>
        <xdr:to>
          <xdr:col>9</xdr:col>
          <xdr:colOff>1135380</xdr:colOff>
          <xdr:row>28</xdr:row>
          <xdr:rowOff>0</xdr:rowOff>
        </xdr:to>
        <xdr:sp macro="" textlink="">
          <xdr:nvSpPr>
            <xdr:cNvPr id="83977" name="Check Box 9" hidden="1">
              <a:extLst>
                <a:ext uri="{63B3BB69-23CF-44E3-9099-C40C66FF867C}">
                  <a14:compatExt spid="_x0000_s83977"/>
                </a:ext>
                <a:ext uri="{FF2B5EF4-FFF2-40B4-BE49-F238E27FC236}">
                  <a16:creationId xmlns:a16="http://schemas.microsoft.com/office/drawing/2014/main" id="{00000000-0008-0000-1E00-000009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388620</xdr:colOff>
          <xdr:row>27</xdr:row>
          <xdr:rowOff>53340</xdr:rowOff>
        </xdr:from>
        <xdr:to>
          <xdr:col>5</xdr:col>
          <xdr:colOff>693420</xdr:colOff>
          <xdr:row>28</xdr:row>
          <xdr:rowOff>0</xdr:rowOff>
        </xdr:to>
        <xdr:sp macro="" textlink="">
          <xdr:nvSpPr>
            <xdr:cNvPr id="83978" name="Check Box 10" hidden="1">
              <a:extLst>
                <a:ext uri="{63B3BB69-23CF-44E3-9099-C40C66FF867C}">
                  <a14:compatExt spid="_x0000_s83978"/>
                </a:ext>
                <a:ext uri="{FF2B5EF4-FFF2-40B4-BE49-F238E27FC236}">
                  <a16:creationId xmlns:a16="http://schemas.microsoft.com/office/drawing/2014/main" id="{00000000-0008-0000-1E00-00000A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464820</xdr:colOff>
          <xdr:row>27</xdr:row>
          <xdr:rowOff>53340</xdr:rowOff>
        </xdr:from>
        <xdr:to>
          <xdr:col>2</xdr:col>
          <xdr:colOff>762000</xdr:colOff>
          <xdr:row>28</xdr:row>
          <xdr:rowOff>0</xdr:rowOff>
        </xdr:to>
        <xdr:sp macro="" textlink="">
          <xdr:nvSpPr>
            <xdr:cNvPr id="83979" name="Check Box 11" hidden="1">
              <a:extLst>
                <a:ext uri="{63B3BB69-23CF-44E3-9099-C40C66FF867C}">
                  <a14:compatExt spid="_x0000_s83979"/>
                </a:ext>
                <a:ext uri="{FF2B5EF4-FFF2-40B4-BE49-F238E27FC236}">
                  <a16:creationId xmlns:a16="http://schemas.microsoft.com/office/drawing/2014/main" id="{00000000-0008-0000-1E00-00000B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15240</xdr:colOff>
          <xdr:row>28</xdr:row>
          <xdr:rowOff>60960</xdr:rowOff>
        </xdr:from>
        <xdr:to>
          <xdr:col>2</xdr:col>
          <xdr:colOff>312420</xdr:colOff>
          <xdr:row>29</xdr:row>
          <xdr:rowOff>7620</xdr:rowOff>
        </xdr:to>
        <xdr:sp macro="" textlink="">
          <xdr:nvSpPr>
            <xdr:cNvPr id="83980" name="Check Box 12" hidden="1">
              <a:extLst>
                <a:ext uri="{63B3BB69-23CF-44E3-9099-C40C66FF867C}">
                  <a14:compatExt spid="_x0000_s83980"/>
                </a:ext>
                <a:ext uri="{FF2B5EF4-FFF2-40B4-BE49-F238E27FC236}">
                  <a16:creationId xmlns:a16="http://schemas.microsoft.com/office/drawing/2014/main" id="{00000000-0008-0000-1E00-00000C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457200</xdr:colOff>
          <xdr:row>28</xdr:row>
          <xdr:rowOff>60960</xdr:rowOff>
        </xdr:from>
        <xdr:to>
          <xdr:col>4</xdr:col>
          <xdr:colOff>754380</xdr:colOff>
          <xdr:row>29</xdr:row>
          <xdr:rowOff>7620</xdr:rowOff>
        </xdr:to>
        <xdr:sp macro="" textlink="">
          <xdr:nvSpPr>
            <xdr:cNvPr id="83981" name="Check Box 13" hidden="1">
              <a:extLst>
                <a:ext uri="{63B3BB69-23CF-44E3-9099-C40C66FF867C}">
                  <a14:compatExt spid="_x0000_s83981"/>
                </a:ext>
                <a:ext uri="{FF2B5EF4-FFF2-40B4-BE49-F238E27FC236}">
                  <a16:creationId xmlns:a16="http://schemas.microsoft.com/office/drawing/2014/main" id="{00000000-0008-0000-1E00-00000D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xdr:col>
          <xdr:colOff>167640</xdr:colOff>
          <xdr:row>28</xdr:row>
          <xdr:rowOff>60960</xdr:rowOff>
        </xdr:from>
        <xdr:to>
          <xdr:col>7</xdr:col>
          <xdr:colOff>464820</xdr:colOff>
          <xdr:row>29</xdr:row>
          <xdr:rowOff>7620</xdr:rowOff>
        </xdr:to>
        <xdr:sp macro="" textlink="">
          <xdr:nvSpPr>
            <xdr:cNvPr id="83982" name="Check Box 14" hidden="1">
              <a:extLst>
                <a:ext uri="{63B3BB69-23CF-44E3-9099-C40C66FF867C}">
                  <a14:compatExt spid="_x0000_s83982"/>
                </a:ext>
                <a:ext uri="{FF2B5EF4-FFF2-40B4-BE49-F238E27FC236}">
                  <a16:creationId xmlns:a16="http://schemas.microsoft.com/office/drawing/2014/main" id="{00000000-0008-0000-1E00-00000E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45720</xdr:colOff>
          <xdr:row>29</xdr:row>
          <xdr:rowOff>30480</xdr:rowOff>
        </xdr:from>
        <xdr:to>
          <xdr:col>2</xdr:col>
          <xdr:colOff>342900</xdr:colOff>
          <xdr:row>29</xdr:row>
          <xdr:rowOff>365760</xdr:rowOff>
        </xdr:to>
        <xdr:sp macro="" textlink="">
          <xdr:nvSpPr>
            <xdr:cNvPr id="83983" name="Check Box 15" hidden="1">
              <a:extLst>
                <a:ext uri="{63B3BB69-23CF-44E3-9099-C40C66FF867C}">
                  <a14:compatExt spid="_x0000_s83983"/>
                </a:ext>
                <a:ext uri="{FF2B5EF4-FFF2-40B4-BE49-F238E27FC236}">
                  <a16:creationId xmlns:a16="http://schemas.microsoft.com/office/drawing/2014/main" id="{00000000-0008-0000-1E00-00000F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525780</xdr:colOff>
          <xdr:row>29</xdr:row>
          <xdr:rowOff>30480</xdr:rowOff>
        </xdr:from>
        <xdr:to>
          <xdr:col>4</xdr:col>
          <xdr:colOff>822960</xdr:colOff>
          <xdr:row>29</xdr:row>
          <xdr:rowOff>365760</xdr:rowOff>
        </xdr:to>
        <xdr:sp macro="" textlink="">
          <xdr:nvSpPr>
            <xdr:cNvPr id="83984" name="Check Box 16" hidden="1">
              <a:extLst>
                <a:ext uri="{63B3BB69-23CF-44E3-9099-C40C66FF867C}">
                  <a14:compatExt spid="_x0000_s83984"/>
                </a:ext>
                <a:ext uri="{FF2B5EF4-FFF2-40B4-BE49-F238E27FC236}">
                  <a16:creationId xmlns:a16="http://schemas.microsoft.com/office/drawing/2014/main" id="{00000000-0008-0000-1E00-000010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1234440</xdr:colOff>
          <xdr:row>29</xdr:row>
          <xdr:rowOff>30480</xdr:rowOff>
        </xdr:from>
        <xdr:to>
          <xdr:col>7</xdr:col>
          <xdr:colOff>274320</xdr:colOff>
          <xdr:row>29</xdr:row>
          <xdr:rowOff>365760</xdr:rowOff>
        </xdr:to>
        <xdr:sp macro="" textlink="">
          <xdr:nvSpPr>
            <xdr:cNvPr id="83985" name="Check Box 17" hidden="1">
              <a:extLst>
                <a:ext uri="{63B3BB69-23CF-44E3-9099-C40C66FF867C}">
                  <a14:compatExt spid="_x0000_s83985"/>
                </a:ext>
                <a:ext uri="{FF2B5EF4-FFF2-40B4-BE49-F238E27FC236}">
                  <a16:creationId xmlns:a16="http://schemas.microsoft.com/office/drawing/2014/main" id="{00000000-0008-0000-1E00-000011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1036320</xdr:colOff>
          <xdr:row>29</xdr:row>
          <xdr:rowOff>30480</xdr:rowOff>
        </xdr:from>
        <xdr:to>
          <xdr:col>8</xdr:col>
          <xdr:colOff>1341120</xdr:colOff>
          <xdr:row>29</xdr:row>
          <xdr:rowOff>365760</xdr:rowOff>
        </xdr:to>
        <xdr:sp macro="" textlink="">
          <xdr:nvSpPr>
            <xdr:cNvPr id="83986" name="Check Box 18" hidden="1">
              <a:extLst>
                <a:ext uri="{63B3BB69-23CF-44E3-9099-C40C66FF867C}">
                  <a14:compatExt spid="_x0000_s83986"/>
                </a:ext>
                <a:ext uri="{FF2B5EF4-FFF2-40B4-BE49-F238E27FC236}">
                  <a16:creationId xmlns:a16="http://schemas.microsoft.com/office/drawing/2014/main" id="{00000000-0008-0000-1E00-000012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152400</xdr:colOff>
          <xdr:row>30</xdr:row>
          <xdr:rowOff>30480</xdr:rowOff>
        </xdr:from>
        <xdr:to>
          <xdr:col>2</xdr:col>
          <xdr:colOff>449580</xdr:colOff>
          <xdr:row>30</xdr:row>
          <xdr:rowOff>388620</xdr:rowOff>
        </xdr:to>
        <xdr:sp macro="" textlink="">
          <xdr:nvSpPr>
            <xdr:cNvPr id="83987" name="Check Box 19" hidden="1">
              <a:extLst>
                <a:ext uri="{63B3BB69-23CF-44E3-9099-C40C66FF867C}">
                  <a14:compatExt spid="_x0000_s83987"/>
                </a:ext>
                <a:ext uri="{FF2B5EF4-FFF2-40B4-BE49-F238E27FC236}">
                  <a16:creationId xmlns:a16="http://schemas.microsoft.com/office/drawing/2014/main" id="{00000000-0008-0000-1E00-000013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678180</xdr:colOff>
          <xdr:row>30</xdr:row>
          <xdr:rowOff>30480</xdr:rowOff>
        </xdr:from>
        <xdr:to>
          <xdr:col>5</xdr:col>
          <xdr:colOff>91440</xdr:colOff>
          <xdr:row>30</xdr:row>
          <xdr:rowOff>388620</xdr:rowOff>
        </xdr:to>
        <xdr:sp macro="" textlink="">
          <xdr:nvSpPr>
            <xdr:cNvPr id="83988" name="Check Box 20" hidden="1">
              <a:extLst>
                <a:ext uri="{63B3BB69-23CF-44E3-9099-C40C66FF867C}">
                  <a14:compatExt spid="_x0000_s83988"/>
                </a:ext>
                <a:ext uri="{FF2B5EF4-FFF2-40B4-BE49-F238E27FC236}">
                  <a16:creationId xmlns:a16="http://schemas.microsoft.com/office/drawing/2014/main" id="{00000000-0008-0000-1E00-000014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xdr:col>
          <xdr:colOff>373380</xdr:colOff>
          <xdr:row>30</xdr:row>
          <xdr:rowOff>30480</xdr:rowOff>
        </xdr:from>
        <xdr:to>
          <xdr:col>7</xdr:col>
          <xdr:colOff>670560</xdr:colOff>
          <xdr:row>30</xdr:row>
          <xdr:rowOff>388620</xdr:rowOff>
        </xdr:to>
        <xdr:sp macro="" textlink="">
          <xdr:nvSpPr>
            <xdr:cNvPr id="83989" name="Check Box 21" hidden="1">
              <a:extLst>
                <a:ext uri="{63B3BB69-23CF-44E3-9099-C40C66FF867C}">
                  <a14:compatExt spid="_x0000_s83989"/>
                </a:ext>
                <a:ext uri="{FF2B5EF4-FFF2-40B4-BE49-F238E27FC236}">
                  <a16:creationId xmlns:a16="http://schemas.microsoft.com/office/drawing/2014/main" id="{00000000-0008-0000-1E00-000015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7.xml><?xml version="1.0" encoding="utf-8"?>
<xdr:wsDr xmlns:xdr="http://schemas.openxmlformats.org/drawingml/2006/spreadsheetDrawing" xmlns:a="http://schemas.openxmlformats.org/drawingml/2006/main">
  <xdr:twoCellAnchor>
    <xdr:from>
      <xdr:col>2</xdr:col>
      <xdr:colOff>297180</xdr:colOff>
      <xdr:row>0</xdr:row>
      <xdr:rowOff>68580</xdr:rowOff>
    </xdr:from>
    <xdr:to>
      <xdr:col>6</xdr:col>
      <xdr:colOff>1165860</xdr:colOff>
      <xdr:row>0</xdr:row>
      <xdr:rowOff>381000</xdr:rowOff>
    </xdr:to>
    <xdr:sp macro="" textlink="">
      <xdr:nvSpPr>
        <xdr:cNvPr id="3" name="四角形: 角を丸くする 2">
          <a:extLst>
            <a:ext uri="{FF2B5EF4-FFF2-40B4-BE49-F238E27FC236}">
              <a16:creationId xmlns:a16="http://schemas.microsoft.com/office/drawing/2014/main" id="{00000000-0008-0000-1B00-000003000000}"/>
            </a:ext>
          </a:extLst>
        </xdr:cNvPr>
        <xdr:cNvSpPr/>
      </xdr:nvSpPr>
      <xdr:spPr>
        <a:xfrm>
          <a:off x="3695700" y="68580"/>
          <a:ext cx="6164580" cy="312420"/>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こちらでアセスメントシートの各項目の選択肢を変更できます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92498</xdr:colOff>
      <xdr:row>14</xdr:row>
      <xdr:rowOff>251458</xdr:rowOff>
    </xdr:from>
    <xdr:to>
      <xdr:col>15</xdr:col>
      <xdr:colOff>408517</xdr:colOff>
      <xdr:row>22</xdr:row>
      <xdr:rowOff>141392</xdr:rowOff>
    </xdr:to>
    <xdr:sp macro="" textlink="">
      <xdr:nvSpPr>
        <xdr:cNvPr id="2" name="四角形: 角を丸くする 1">
          <a:extLst>
            <a:ext uri="{FF2B5EF4-FFF2-40B4-BE49-F238E27FC236}">
              <a16:creationId xmlns:a16="http://schemas.microsoft.com/office/drawing/2014/main" id="{00000000-0008-0000-0500-000002000000}"/>
            </a:ext>
          </a:extLst>
        </xdr:cNvPr>
        <xdr:cNvSpPr/>
      </xdr:nvSpPr>
      <xdr:spPr>
        <a:xfrm>
          <a:off x="12855998" y="3566158"/>
          <a:ext cx="3183044" cy="2175934"/>
        </a:xfrm>
        <a:prstGeom prst="roundRect">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chemeClr val="tx1"/>
              </a:solidFill>
            </a:rPr>
            <a:t>色の付いている項目のみ直接入力してください。</a:t>
          </a:r>
          <a:endParaRPr kumimoji="1" lang="en-US" altLang="ja-JP" sz="1600">
            <a:solidFill>
              <a:schemeClr val="tx1"/>
            </a:solidFill>
          </a:endParaRPr>
        </a:p>
        <a:p>
          <a:pPr algn="l"/>
          <a:r>
            <a:rPr kumimoji="1" lang="en-US" altLang="ja-JP" sz="1600">
              <a:solidFill>
                <a:schemeClr val="tx1"/>
              </a:solidFill>
            </a:rPr>
            <a:t>※</a:t>
          </a:r>
          <a:r>
            <a:rPr kumimoji="1" lang="ja-JP" altLang="en-US" sz="1600">
              <a:solidFill>
                <a:schemeClr val="tx1"/>
              </a:solidFill>
            </a:rPr>
            <a:t>他の項目はアセスメントシートから自動転記されます。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30480</xdr:colOff>
      <xdr:row>0</xdr:row>
      <xdr:rowOff>167640</xdr:rowOff>
    </xdr:from>
    <xdr:to>
      <xdr:col>15</xdr:col>
      <xdr:colOff>472440</xdr:colOff>
      <xdr:row>3</xdr:row>
      <xdr:rowOff>0</xdr:rowOff>
    </xdr:to>
    <xdr:sp macro="" textlink="">
      <xdr:nvSpPr>
        <xdr:cNvPr id="2" name="四角形: 角を丸くする 1">
          <a:extLst>
            <a:ext uri="{FF2B5EF4-FFF2-40B4-BE49-F238E27FC236}">
              <a16:creationId xmlns:a16="http://schemas.microsoft.com/office/drawing/2014/main" id="{A7277799-5C7A-465E-B838-CF700DB88B85}"/>
            </a:ext>
          </a:extLst>
        </xdr:cNvPr>
        <xdr:cNvSpPr/>
      </xdr:nvSpPr>
      <xdr:spPr>
        <a:xfrm>
          <a:off x="9896475" y="171450"/>
          <a:ext cx="3495675" cy="676275"/>
        </a:xfrm>
        <a:prstGeom prst="roundRect">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chemeClr val="tx1"/>
              </a:solidFill>
              <a:latin typeface="+mn-ea"/>
              <a:ea typeface="+mn-ea"/>
            </a:rPr>
            <a:t>【</a:t>
          </a:r>
          <a:r>
            <a:rPr kumimoji="1" lang="ja-JP" altLang="en-US" sz="1400">
              <a:solidFill>
                <a:schemeClr val="tx1"/>
              </a:solidFill>
              <a:latin typeface="+mn-ea"/>
              <a:ea typeface="+mn-ea"/>
            </a:rPr>
            <a:t>基本情報入力シートから転記される情報</a:t>
          </a:r>
          <a:r>
            <a:rPr kumimoji="1" lang="en-US" altLang="ja-JP" sz="1400">
              <a:solidFill>
                <a:schemeClr val="tx1"/>
              </a:solidFill>
              <a:latin typeface="+mn-ea"/>
              <a:ea typeface="+mn-ea"/>
            </a:rPr>
            <a:t>】</a:t>
          </a:r>
        </a:p>
        <a:p>
          <a:pPr algn="l"/>
          <a:r>
            <a:rPr kumimoji="1" lang="ja-JP" altLang="en-US" sz="1600">
              <a:solidFill>
                <a:schemeClr val="tx1"/>
              </a:solidFill>
              <a:latin typeface="+mn-ea"/>
              <a:ea typeface="+mn-ea"/>
            </a:rPr>
            <a:t>・利用者名</a:t>
          </a:r>
          <a:endParaRPr kumimoji="1" lang="en-US" altLang="ja-JP" sz="1600">
            <a:solidFill>
              <a:schemeClr val="tx1"/>
            </a:solidFill>
            <a:latin typeface="+mn-ea"/>
            <a:ea typeface="+mn-ea"/>
          </a:endParaRPr>
        </a:p>
        <a:p>
          <a:pPr algn="l"/>
          <a:endParaRPr kumimoji="1" lang="en-US" altLang="ja-JP" sz="1600">
            <a:solidFill>
              <a:schemeClr val="tx1"/>
            </a:solidFill>
            <a:latin typeface="+mn-ea"/>
            <a:ea typeface="+mn-ea"/>
          </a:endParaRPr>
        </a:p>
        <a:p>
          <a:pPr algn="l"/>
          <a:endParaRPr kumimoji="1" lang="en-US" altLang="ja-JP" sz="1600">
            <a:solidFill>
              <a:schemeClr val="tx1"/>
            </a:solidFill>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0</xdr:colOff>
      <xdr:row>8</xdr:row>
      <xdr:rowOff>0</xdr:rowOff>
    </xdr:from>
    <xdr:to>
      <xdr:col>12</xdr:col>
      <xdr:colOff>15240</xdr:colOff>
      <xdr:row>13</xdr:row>
      <xdr:rowOff>190500</xdr:rowOff>
    </xdr:to>
    <xdr:sp macro="" textlink="">
      <xdr:nvSpPr>
        <xdr:cNvPr id="2" name="四角形: 角を丸くする 1">
          <a:extLst>
            <a:ext uri="{FF2B5EF4-FFF2-40B4-BE49-F238E27FC236}">
              <a16:creationId xmlns:a16="http://schemas.microsoft.com/office/drawing/2014/main" id="{00000000-0008-0000-0600-000002000000}"/>
            </a:ext>
          </a:extLst>
        </xdr:cNvPr>
        <xdr:cNvSpPr/>
      </xdr:nvSpPr>
      <xdr:spPr>
        <a:xfrm>
          <a:off x="8176260" y="2575560"/>
          <a:ext cx="5006340" cy="1546860"/>
        </a:xfrm>
        <a:prstGeom prst="roundRect">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chemeClr val="tx1"/>
              </a:solidFill>
            </a:rPr>
            <a:t>色の付いている項目のみ直接入力してください。</a:t>
          </a:r>
          <a:endParaRPr kumimoji="1" lang="en-US" altLang="ja-JP" sz="1600">
            <a:solidFill>
              <a:schemeClr val="tx1"/>
            </a:solidFill>
          </a:endParaRPr>
        </a:p>
        <a:p>
          <a:pPr algn="l"/>
          <a:r>
            <a:rPr kumimoji="1" lang="en-US" altLang="ja-JP" sz="1600">
              <a:solidFill>
                <a:schemeClr val="tx1"/>
              </a:solidFill>
            </a:rPr>
            <a:t>※</a:t>
          </a:r>
          <a:r>
            <a:rPr kumimoji="1" lang="ja-JP" altLang="en-US" sz="1600">
              <a:solidFill>
                <a:schemeClr val="tx1"/>
              </a:solidFill>
            </a:rPr>
            <a:t>他の項目はアセスメントシートから自動転記されます。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198120</xdr:colOff>
      <xdr:row>3</xdr:row>
      <xdr:rowOff>245745</xdr:rowOff>
    </xdr:from>
    <xdr:to>
      <xdr:col>12</xdr:col>
      <xdr:colOff>201930</xdr:colOff>
      <xdr:row>4</xdr:row>
      <xdr:rowOff>243840</xdr:rowOff>
    </xdr:to>
    <xdr:sp macro="" textlink="">
      <xdr:nvSpPr>
        <xdr:cNvPr id="2" name="左矢印 1">
          <a:extLst>
            <a:ext uri="{FF2B5EF4-FFF2-40B4-BE49-F238E27FC236}">
              <a16:creationId xmlns:a16="http://schemas.microsoft.com/office/drawing/2014/main" id="{00000000-0008-0000-0700-000002000000}"/>
            </a:ext>
          </a:extLst>
        </xdr:cNvPr>
        <xdr:cNvSpPr/>
      </xdr:nvSpPr>
      <xdr:spPr>
        <a:xfrm>
          <a:off x="4465320" y="916305"/>
          <a:ext cx="400050" cy="22669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129540</xdr:colOff>
      <xdr:row>53</xdr:row>
      <xdr:rowOff>243840</xdr:rowOff>
    </xdr:from>
    <xdr:to>
      <xdr:col>23</xdr:col>
      <xdr:colOff>289560</xdr:colOff>
      <xdr:row>53</xdr:row>
      <xdr:rowOff>746760</xdr:rowOff>
    </xdr:to>
    <xdr:sp macro="" textlink="">
      <xdr:nvSpPr>
        <xdr:cNvPr id="3" name="大かっこ 2">
          <a:extLst>
            <a:ext uri="{FF2B5EF4-FFF2-40B4-BE49-F238E27FC236}">
              <a16:creationId xmlns:a16="http://schemas.microsoft.com/office/drawing/2014/main" id="{00000000-0008-0000-0700-000003000000}"/>
            </a:ext>
          </a:extLst>
        </xdr:cNvPr>
        <xdr:cNvSpPr/>
      </xdr:nvSpPr>
      <xdr:spPr>
        <a:xfrm>
          <a:off x="2385060" y="13906500"/>
          <a:ext cx="7696200" cy="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261257</xdr:colOff>
      <xdr:row>61</xdr:row>
      <xdr:rowOff>4356</xdr:rowOff>
    </xdr:from>
    <xdr:to>
      <xdr:col>23</xdr:col>
      <xdr:colOff>130629</xdr:colOff>
      <xdr:row>61</xdr:row>
      <xdr:rowOff>566058</xdr:rowOff>
    </xdr:to>
    <xdr:sp macro="" textlink="">
      <xdr:nvSpPr>
        <xdr:cNvPr id="4" name="大かっこ 3">
          <a:extLst>
            <a:ext uri="{FF2B5EF4-FFF2-40B4-BE49-F238E27FC236}">
              <a16:creationId xmlns:a16="http://schemas.microsoft.com/office/drawing/2014/main" id="{00000000-0008-0000-0700-000004000000}"/>
            </a:ext>
          </a:extLst>
        </xdr:cNvPr>
        <xdr:cNvSpPr/>
      </xdr:nvSpPr>
      <xdr:spPr>
        <a:xfrm>
          <a:off x="1724297" y="15724416"/>
          <a:ext cx="8198032" cy="561702"/>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30480</xdr:colOff>
          <xdr:row>11</xdr:row>
          <xdr:rowOff>243840</xdr:rowOff>
        </xdr:from>
        <xdr:to>
          <xdr:col>4</xdr:col>
          <xdr:colOff>243840</xdr:colOff>
          <xdr:row>13</xdr:row>
          <xdr:rowOff>7620</xdr:rowOff>
        </xdr:to>
        <xdr:sp macro="" textlink="">
          <xdr:nvSpPr>
            <xdr:cNvPr id="60417" name="Check Box 1" hidden="1">
              <a:extLst>
                <a:ext uri="{63B3BB69-23CF-44E3-9099-C40C66FF867C}">
                  <a14:compatExt spid="_x0000_s60417"/>
                </a:ext>
                <a:ext uri="{FF2B5EF4-FFF2-40B4-BE49-F238E27FC236}">
                  <a16:creationId xmlns:a16="http://schemas.microsoft.com/office/drawing/2014/main" id="{00000000-0008-0000-0800-00000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13</xdr:row>
          <xdr:rowOff>220980</xdr:rowOff>
        </xdr:from>
        <xdr:to>
          <xdr:col>4</xdr:col>
          <xdr:colOff>213360</xdr:colOff>
          <xdr:row>15</xdr:row>
          <xdr:rowOff>15240</xdr:rowOff>
        </xdr:to>
        <xdr:sp macro="" textlink="">
          <xdr:nvSpPr>
            <xdr:cNvPr id="60418" name="Check Box 2" hidden="1">
              <a:extLst>
                <a:ext uri="{63B3BB69-23CF-44E3-9099-C40C66FF867C}">
                  <a14:compatExt spid="_x0000_s60418"/>
                </a:ext>
                <a:ext uri="{FF2B5EF4-FFF2-40B4-BE49-F238E27FC236}">
                  <a16:creationId xmlns:a16="http://schemas.microsoft.com/office/drawing/2014/main" id="{00000000-0008-0000-0800-00000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10</xdr:row>
          <xdr:rowOff>76200</xdr:rowOff>
        </xdr:from>
        <xdr:to>
          <xdr:col>16</xdr:col>
          <xdr:colOff>236220</xdr:colOff>
          <xdr:row>10</xdr:row>
          <xdr:rowOff>358140</xdr:rowOff>
        </xdr:to>
        <xdr:sp macro="" textlink="">
          <xdr:nvSpPr>
            <xdr:cNvPr id="60419" name="Check Box 3" hidden="1">
              <a:extLst>
                <a:ext uri="{63B3BB69-23CF-44E3-9099-C40C66FF867C}">
                  <a14:compatExt spid="_x0000_s60419"/>
                </a:ext>
                <a:ext uri="{FF2B5EF4-FFF2-40B4-BE49-F238E27FC236}">
                  <a16:creationId xmlns:a16="http://schemas.microsoft.com/office/drawing/2014/main" id="{00000000-0008-0000-0800-00000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10</xdr:row>
          <xdr:rowOff>76200</xdr:rowOff>
        </xdr:from>
        <xdr:to>
          <xdr:col>17</xdr:col>
          <xdr:colOff>236220</xdr:colOff>
          <xdr:row>10</xdr:row>
          <xdr:rowOff>358140</xdr:rowOff>
        </xdr:to>
        <xdr:sp macro="" textlink="">
          <xdr:nvSpPr>
            <xdr:cNvPr id="60420" name="Check Box 4" hidden="1">
              <a:extLst>
                <a:ext uri="{63B3BB69-23CF-44E3-9099-C40C66FF867C}">
                  <a14:compatExt spid="_x0000_s60420"/>
                </a:ext>
                <a:ext uri="{FF2B5EF4-FFF2-40B4-BE49-F238E27FC236}">
                  <a16:creationId xmlns:a16="http://schemas.microsoft.com/office/drawing/2014/main" id="{00000000-0008-0000-0800-00000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10</xdr:row>
          <xdr:rowOff>76200</xdr:rowOff>
        </xdr:from>
        <xdr:to>
          <xdr:col>18</xdr:col>
          <xdr:colOff>236220</xdr:colOff>
          <xdr:row>10</xdr:row>
          <xdr:rowOff>358140</xdr:rowOff>
        </xdr:to>
        <xdr:sp macro="" textlink="">
          <xdr:nvSpPr>
            <xdr:cNvPr id="60421" name="Check Box 5" hidden="1">
              <a:extLst>
                <a:ext uri="{63B3BB69-23CF-44E3-9099-C40C66FF867C}">
                  <a14:compatExt spid="_x0000_s60421"/>
                </a:ext>
                <a:ext uri="{FF2B5EF4-FFF2-40B4-BE49-F238E27FC236}">
                  <a16:creationId xmlns:a16="http://schemas.microsoft.com/office/drawing/2014/main" id="{00000000-0008-0000-0800-00000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10</xdr:row>
          <xdr:rowOff>76200</xdr:rowOff>
        </xdr:from>
        <xdr:to>
          <xdr:col>19</xdr:col>
          <xdr:colOff>236220</xdr:colOff>
          <xdr:row>10</xdr:row>
          <xdr:rowOff>358140</xdr:rowOff>
        </xdr:to>
        <xdr:sp macro="" textlink="">
          <xdr:nvSpPr>
            <xdr:cNvPr id="60422" name="Check Box 6" hidden="1">
              <a:extLst>
                <a:ext uri="{63B3BB69-23CF-44E3-9099-C40C66FF867C}">
                  <a14:compatExt spid="_x0000_s60422"/>
                </a:ext>
                <a:ext uri="{FF2B5EF4-FFF2-40B4-BE49-F238E27FC236}">
                  <a16:creationId xmlns:a16="http://schemas.microsoft.com/office/drawing/2014/main" id="{00000000-0008-0000-0800-00000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10</xdr:row>
          <xdr:rowOff>76200</xdr:rowOff>
        </xdr:from>
        <xdr:to>
          <xdr:col>20</xdr:col>
          <xdr:colOff>236220</xdr:colOff>
          <xdr:row>10</xdr:row>
          <xdr:rowOff>358140</xdr:rowOff>
        </xdr:to>
        <xdr:sp macro="" textlink="">
          <xdr:nvSpPr>
            <xdr:cNvPr id="60423" name="Check Box 7" hidden="1">
              <a:extLst>
                <a:ext uri="{63B3BB69-23CF-44E3-9099-C40C66FF867C}">
                  <a14:compatExt spid="_x0000_s60423"/>
                </a:ext>
                <a:ext uri="{FF2B5EF4-FFF2-40B4-BE49-F238E27FC236}">
                  <a16:creationId xmlns:a16="http://schemas.microsoft.com/office/drawing/2014/main" id="{00000000-0008-0000-0800-00000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10</xdr:row>
          <xdr:rowOff>76200</xdr:rowOff>
        </xdr:from>
        <xdr:to>
          <xdr:col>22</xdr:col>
          <xdr:colOff>236220</xdr:colOff>
          <xdr:row>10</xdr:row>
          <xdr:rowOff>358140</xdr:rowOff>
        </xdr:to>
        <xdr:sp macro="" textlink="">
          <xdr:nvSpPr>
            <xdr:cNvPr id="60424" name="Check Box 8" hidden="1">
              <a:extLst>
                <a:ext uri="{63B3BB69-23CF-44E3-9099-C40C66FF867C}">
                  <a14:compatExt spid="_x0000_s60424"/>
                </a:ext>
                <a:ext uri="{FF2B5EF4-FFF2-40B4-BE49-F238E27FC236}">
                  <a16:creationId xmlns:a16="http://schemas.microsoft.com/office/drawing/2014/main" id="{00000000-0008-0000-0800-00000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30480</xdr:colOff>
          <xdr:row>10</xdr:row>
          <xdr:rowOff>76200</xdr:rowOff>
        </xdr:from>
        <xdr:to>
          <xdr:col>23</xdr:col>
          <xdr:colOff>236220</xdr:colOff>
          <xdr:row>10</xdr:row>
          <xdr:rowOff>358140</xdr:rowOff>
        </xdr:to>
        <xdr:sp macro="" textlink="">
          <xdr:nvSpPr>
            <xdr:cNvPr id="60425" name="Check Box 9" hidden="1">
              <a:extLst>
                <a:ext uri="{63B3BB69-23CF-44E3-9099-C40C66FF867C}">
                  <a14:compatExt spid="_x0000_s60425"/>
                </a:ext>
                <a:ext uri="{FF2B5EF4-FFF2-40B4-BE49-F238E27FC236}">
                  <a16:creationId xmlns:a16="http://schemas.microsoft.com/office/drawing/2014/main" id="{00000000-0008-0000-0800-00000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106680</xdr:colOff>
          <xdr:row>55</xdr:row>
          <xdr:rowOff>243840</xdr:rowOff>
        </xdr:from>
        <xdr:to>
          <xdr:col>17</xdr:col>
          <xdr:colOff>312420</xdr:colOff>
          <xdr:row>57</xdr:row>
          <xdr:rowOff>7620</xdr:rowOff>
        </xdr:to>
        <xdr:sp macro="" textlink="">
          <xdr:nvSpPr>
            <xdr:cNvPr id="60426" name="Check Box 10" hidden="1">
              <a:extLst>
                <a:ext uri="{63B3BB69-23CF-44E3-9099-C40C66FF867C}">
                  <a14:compatExt spid="_x0000_s60426"/>
                </a:ext>
                <a:ext uri="{FF2B5EF4-FFF2-40B4-BE49-F238E27FC236}">
                  <a16:creationId xmlns:a16="http://schemas.microsoft.com/office/drawing/2014/main" id="{00000000-0008-0000-0800-00000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106680</xdr:colOff>
          <xdr:row>55</xdr:row>
          <xdr:rowOff>243840</xdr:rowOff>
        </xdr:from>
        <xdr:to>
          <xdr:col>19</xdr:col>
          <xdr:colOff>312420</xdr:colOff>
          <xdr:row>57</xdr:row>
          <xdr:rowOff>7620</xdr:rowOff>
        </xdr:to>
        <xdr:sp macro="" textlink="">
          <xdr:nvSpPr>
            <xdr:cNvPr id="60427" name="Check Box 11" hidden="1">
              <a:extLst>
                <a:ext uri="{63B3BB69-23CF-44E3-9099-C40C66FF867C}">
                  <a14:compatExt spid="_x0000_s60427"/>
                </a:ext>
                <a:ext uri="{FF2B5EF4-FFF2-40B4-BE49-F238E27FC236}">
                  <a16:creationId xmlns:a16="http://schemas.microsoft.com/office/drawing/2014/main" id="{00000000-0008-0000-0800-00000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106680</xdr:colOff>
          <xdr:row>55</xdr:row>
          <xdr:rowOff>243840</xdr:rowOff>
        </xdr:from>
        <xdr:to>
          <xdr:col>21</xdr:col>
          <xdr:colOff>312420</xdr:colOff>
          <xdr:row>57</xdr:row>
          <xdr:rowOff>7620</xdr:rowOff>
        </xdr:to>
        <xdr:sp macro="" textlink="">
          <xdr:nvSpPr>
            <xdr:cNvPr id="60428" name="Check Box 12" hidden="1">
              <a:extLst>
                <a:ext uri="{63B3BB69-23CF-44E3-9099-C40C66FF867C}">
                  <a14:compatExt spid="_x0000_s60428"/>
                </a:ext>
                <a:ext uri="{FF2B5EF4-FFF2-40B4-BE49-F238E27FC236}">
                  <a16:creationId xmlns:a16="http://schemas.microsoft.com/office/drawing/2014/main" id="{00000000-0008-0000-0800-00000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106680</xdr:colOff>
          <xdr:row>55</xdr:row>
          <xdr:rowOff>243840</xdr:rowOff>
        </xdr:from>
        <xdr:to>
          <xdr:col>23</xdr:col>
          <xdr:colOff>312420</xdr:colOff>
          <xdr:row>57</xdr:row>
          <xdr:rowOff>7620</xdr:rowOff>
        </xdr:to>
        <xdr:sp macro="" textlink="">
          <xdr:nvSpPr>
            <xdr:cNvPr id="60429" name="Check Box 13" hidden="1">
              <a:extLst>
                <a:ext uri="{63B3BB69-23CF-44E3-9099-C40C66FF867C}">
                  <a14:compatExt spid="_x0000_s60429"/>
                </a:ext>
                <a:ext uri="{FF2B5EF4-FFF2-40B4-BE49-F238E27FC236}">
                  <a16:creationId xmlns:a16="http://schemas.microsoft.com/office/drawing/2014/main" id="{00000000-0008-0000-0800-00000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10</xdr:row>
          <xdr:rowOff>76200</xdr:rowOff>
        </xdr:from>
        <xdr:to>
          <xdr:col>6</xdr:col>
          <xdr:colOff>236220</xdr:colOff>
          <xdr:row>10</xdr:row>
          <xdr:rowOff>358140</xdr:rowOff>
        </xdr:to>
        <xdr:sp macro="" textlink="">
          <xdr:nvSpPr>
            <xdr:cNvPr id="60430" name="Check Box 14" hidden="1">
              <a:extLst>
                <a:ext uri="{63B3BB69-23CF-44E3-9099-C40C66FF867C}">
                  <a14:compatExt spid="_x0000_s60430"/>
                </a:ext>
                <a:ext uri="{FF2B5EF4-FFF2-40B4-BE49-F238E27FC236}">
                  <a16:creationId xmlns:a16="http://schemas.microsoft.com/office/drawing/2014/main" id="{00000000-0008-0000-0800-00000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373380</xdr:colOff>
          <xdr:row>10</xdr:row>
          <xdr:rowOff>76200</xdr:rowOff>
        </xdr:from>
        <xdr:to>
          <xdr:col>4</xdr:col>
          <xdr:colOff>175260</xdr:colOff>
          <xdr:row>10</xdr:row>
          <xdr:rowOff>358140</xdr:rowOff>
        </xdr:to>
        <xdr:sp macro="" textlink="">
          <xdr:nvSpPr>
            <xdr:cNvPr id="60431" name="Check Box 15" hidden="1">
              <a:extLst>
                <a:ext uri="{63B3BB69-23CF-44E3-9099-C40C66FF867C}">
                  <a14:compatExt spid="_x0000_s60431"/>
                </a:ext>
                <a:ext uri="{FF2B5EF4-FFF2-40B4-BE49-F238E27FC236}">
                  <a16:creationId xmlns:a16="http://schemas.microsoft.com/office/drawing/2014/main" id="{00000000-0008-0000-0800-00000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10</xdr:row>
          <xdr:rowOff>76200</xdr:rowOff>
        </xdr:from>
        <xdr:to>
          <xdr:col>5</xdr:col>
          <xdr:colOff>236220</xdr:colOff>
          <xdr:row>10</xdr:row>
          <xdr:rowOff>358140</xdr:rowOff>
        </xdr:to>
        <xdr:sp macro="" textlink="">
          <xdr:nvSpPr>
            <xdr:cNvPr id="60432" name="Check Box 16" hidden="1">
              <a:extLst>
                <a:ext uri="{63B3BB69-23CF-44E3-9099-C40C66FF867C}">
                  <a14:compatExt spid="_x0000_s60432"/>
                </a:ext>
                <a:ext uri="{FF2B5EF4-FFF2-40B4-BE49-F238E27FC236}">
                  <a16:creationId xmlns:a16="http://schemas.microsoft.com/office/drawing/2014/main" id="{00000000-0008-0000-0800-00001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10</xdr:row>
          <xdr:rowOff>76200</xdr:rowOff>
        </xdr:from>
        <xdr:to>
          <xdr:col>7</xdr:col>
          <xdr:colOff>236220</xdr:colOff>
          <xdr:row>10</xdr:row>
          <xdr:rowOff>358140</xdr:rowOff>
        </xdr:to>
        <xdr:sp macro="" textlink="">
          <xdr:nvSpPr>
            <xdr:cNvPr id="60433" name="Check Box 17" hidden="1">
              <a:extLst>
                <a:ext uri="{63B3BB69-23CF-44E3-9099-C40C66FF867C}">
                  <a14:compatExt spid="_x0000_s60433"/>
                </a:ext>
                <a:ext uri="{FF2B5EF4-FFF2-40B4-BE49-F238E27FC236}">
                  <a16:creationId xmlns:a16="http://schemas.microsoft.com/office/drawing/2014/main" id="{00000000-0008-0000-0800-00001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10</xdr:row>
          <xdr:rowOff>76200</xdr:rowOff>
        </xdr:from>
        <xdr:to>
          <xdr:col>8</xdr:col>
          <xdr:colOff>236220</xdr:colOff>
          <xdr:row>10</xdr:row>
          <xdr:rowOff>358140</xdr:rowOff>
        </xdr:to>
        <xdr:sp macro="" textlink="">
          <xdr:nvSpPr>
            <xdr:cNvPr id="60434" name="Check Box 18" hidden="1">
              <a:extLst>
                <a:ext uri="{63B3BB69-23CF-44E3-9099-C40C66FF867C}">
                  <a14:compatExt spid="_x0000_s60434"/>
                </a:ext>
                <a:ext uri="{FF2B5EF4-FFF2-40B4-BE49-F238E27FC236}">
                  <a16:creationId xmlns:a16="http://schemas.microsoft.com/office/drawing/2014/main" id="{00000000-0008-0000-0800-00001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10</xdr:row>
          <xdr:rowOff>76200</xdr:rowOff>
        </xdr:from>
        <xdr:to>
          <xdr:col>9</xdr:col>
          <xdr:colOff>236220</xdr:colOff>
          <xdr:row>10</xdr:row>
          <xdr:rowOff>358140</xdr:rowOff>
        </xdr:to>
        <xdr:sp macro="" textlink="">
          <xdr:nvSpPr>
            <xdr:cNvPr id="60435" name="Check Box 19" hidden="1">
              <a:extLst>
                <a:ext uri="{63B3BB69-23CF-44E3-9099-C40C66FF867C}">
                  <a14:compatExt spid="_x0000_s60435"/>
                </a:ext>
                <a:ext uri="{FF2B5EF4-FFF2-40B4-BE49-F238E27FC236}">
                  <a16:creationId xmlns:a16="http://schemas.microsoft.com/office/drawing/2014/main" id="{00000000-0008-0000-0800-00001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10</xdr:row>
          <xdr:rowOff>76200</xdr:rowOff>
        </xdr:from>
        <xdr:to>
          <xdr:col>10</xdr:col>
          <xdr:colOff>236220</xdr:colOff>
          <xdr:row>10</xdr:row>
          <xdr:rowOff>358140</xdr:rowOff>
        </xdr:to>
        <xdr:sp macro="" textlink="">
          <xdr:nvSpPr>
            <xdr:cNvPr id="60436" name="Check Box 20" hidden="1">
              <a:extLst>
                <a:ext uri="{63B3BB69-23CF-44E3-9099-C40C66FF867C}">
                  <a14:compatExt spid="_x0000_s60436"/>
                </a:ext>
                <a:ext uri="{FF2B5EF4-FFF2-40B4-BE49-F238E27FC236}">
                  <a16:creationId xmlns:a16="http://schemas.microsoft.com/office/drawing/2014/main" id="{00000000-0008-0000-0800-00001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10</xdr:row>
          <xdr:rowOff>76200</xdr:rowOff>
        </xdr:from>
        <xdr:to>
          <xdr:col>11</xdr:col>
          <xdr:colOff>236220</xdr:colOff>
          <xdr:row>10</xdr:row>
          <xdr:rowOff>358140</xdr:rowOff>
        </xdr:to>
        <xdr:sp macro="" textlink="">
          <xdr:nvSpPr>
            <xdr:cNvPr id="60437" name="Check Box 21" hidden="1">
              <a:extLst>
                <a:ext uri="{63B3BB69-23CF-44E3-9099-C40C66FF867C}">
                  <a14:compatExt spid="_x0000_s60437"/>
                </a:ext>
                <a:ext uri="{FF2B5EF4-FFF2-40B4-BE49-F238E27FC236}">
                  <a16:creationId xmlns:a16="http://schemas.microsoft.com/office/drawing/2014/main" id="{00000000-0008-0000-0800-00001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xdr:colOff>
          <xdr:row>10</xdr:row>
          <xdr:rowOff>76200</xdr:rowOff>
        </xdr:from>
        <xdr:to>
          <xdr:col>12</xdr:col>
          <xdr:colOff>236220</xdr:colOff>
          <xdr:row>10</xdr:row>
          <xdr:rowOff>358140</xdr:rowOff>
        </xdr:to>
        <xdr:sp macro="" textlink="">
          <xdr:nvSpPr>
            <xdr:cNvPr id="60438" name="Check Box 22" hidden="1">
              <a:extLst>
                <a:ext uri="{63B3BB69-23CF-44E3-9099-C40C66FF867C}">
                  <a14:compatExt spid="_x0000_s60438"/>
                </a:ext>
                <a:ext uri="{FF2B5EF4-FFF2-40B4-BE49-F238E27FC236}">
                  <a16:creationId xmlns:a16="http://schemas.microsoft.com/office/drawing/2014/main" id="{00000000-0008-0000-0800-00001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129540</xdr:colOff>
          <xdr:row>9</xdr:row>
          <xdr:rowOff>60960</xdr:rowOff>
        </xdr:from>
        <xdr:to>
          <xdr:col>4</xdr:col>
          <xdr:colOff>327660</xdr:colOff>
          <xdr:row>9</xdr:row>
          <xdr:rowOff>342900</xdr:rowOff>
        </xdr:to>
        <xdr:sp macro="" textlink="">
          <xdr:nvSpPr>
            <xdr:cNvPr id="60439" name="Check Box 23" hidden="1">
              <a:extLst>
                <a:ext uri="{63B3BB69-23CF-44E3-9099-C40C66FF867C}">
                  <a14:compatExt spid="_x0000_s60439"/>
                </a:ext>
                <a:ext uri="{FF2B5EF4-FFF2-40B4-BE49-F238E27FC236}">
                  <a16:creationId xmlns:a16="http://schemas.microsoft.com/office/drawing/2014/main" id="{00000000-0008-0000-0800-00001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9</xdr:row>
          <xdr:rowOff>76200</xdr:rowOff>
        </xdr:from>
        <xdr:to>
          <xdr:col>10</xdr:col>
          <xdr:colOff>236220</xdr:colOff>
          <xdr:row>9</xdr:row>
          <xdr:rowOff>358140</xdr:rowOff>
        </xdr:to>
        <xdr:sp macro="" textlink="">
          <xdr:nvSpPr>
            <xdr:cNvPr id="60440" name="Check Box 24" hidden="1">
              <a:extLst>
                <a:ext uri="{63B3BB69-23CF-44E3-9099-C40C66FF867C}">
                  <a14:compatExt spid="_x0000_s60440"/>
                </a:ext>
                <a:ext uri="{FF2B5EF4-FFF2-40B4-BE49-F238E27FC236}">
                  <a16:creationId xmlns:a16="http://schemas.microsoft.com/office/drawing/2014/main" id="{00000000-0008-0000-0800-00001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541020</xdr:colOff>
          <xdr:row>9</xdr:row>
          <xdr:rowOff>76200</xdr:rowOff>
        </xdr:from>
        <xdr:to>
          <xdr:col>16</xdr:col>
          <xdr:colOff>205740</xdr:colOff>
          <xdr:row>9</xdr:row>
          <xdr:rowOff>358140</xdr:rowOff>
        </xdr:to>
        <xdr:sp macro="" textlink="">
          <xdr:nvSpPr>
            <xdr:cNvPr id="60441" name="Check Box 25" hidden="1">
              <a:extLst>
                <a:ext uri="{63B3BB69-23CF-44E3-9099-C40C66FF867C}">
                  <a14:compatExt spid="_x0000_s60441"/>
                </a:ext>
                <a:ext uri="{FF2B5EF4-FFF2-40B4-BE49-F238E27FC236}">
                  <a16:creationId xmlns:a16="http://schemas.microsoft.com/office/drawing/2014/main" id="{00000000-0008-0000-0800-00001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9</xdr:row>
          <xdr:rowOff>76200</xdr:rowOff>
        </xdr:from>
        <xdr:to>
          <xdr:col>13</xdr:col>
          <xdr:colOff>236220</xdr:colOff>
          <xdr:row>9</xdr:row>
          <xdr:rowOff>358140</xdr:rowOff>
        </xdr:to>
        <xdr:sp macro="" textlink="">
          <xdr:nvSpPr>
            <xdr:cNvPr id="60442" name="Check Box 26" hidden="1">
              <a:extLst>
                <a:ext uri="{63B3BB69-23CF-44E3-9099-C40C66FF867C}">
                  <a14:compatExt spid="_x0000_s60442"/>
                </a:ext>
                <a:ext uri="{FF2B5EF4-FFF2-40B4-BE49-F238E27FC236}">
                  <a16:creationId xmlns:a16="http://schemas.microsoft.com/office/drawing/2014/main" id="{00000000-0008-0000-0800-00001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9</xdr:row>
          <xdr:rowOff>60960</xdr:rowOff>
        </xdr:from>
        <xdr:to>
          <xdr:col>7</xdr:col>
          <xdr:colOff>297180</xdr:colOff>
          <xdr:row>9</xdr:row>
          <xdr:rowOff>342900</xdr:rowOff>
        </xdr:to>
        <xdr:sp macro="" textlink="">
          <xdr:nvSpPr>
            <xdr:cNvPr id="60443" name="Check Box 27" hidden="1">
              <a:extLst>
                <a:ext uri="{63B3BB69-23CF-44E3-9099-C40C66FF867C}">
                  <a14:compatExt spid="_x0000_s60443"/>
                </a:ext>
                <a:ext uri="{FF2B5EF4-FFF2-40B4-BE49-F238E27FC236}">
                  <a16:creationId xmlns:a16="http://schemas.microsoft.com/office/drawing/2014/main" id="{00000000-0008-0000-0800-00001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22856</xdr:colOff>
      <xdr:row>11</xdr:row>
      <xdr:rowOff>11853</xdr:rowOff>
    </xdr:from>
    <xdr:ext cx="273475" cy="250614"/>
    <xdr:sp macro="" textlink="">
      <xdr:nvSpPr>
        <xdr:cNvPr id="5" name="Check Box 88" hidden="1">
          <a:extLst>
            <a:ext uri="{63B3BB69-23CF-44E3-9099-C40C66FF867C}">
              <a14:compatExt xmlns:a14="http://schemas.microsoft.com/office/drawing/2010/main" spid="_x0000_s3160"/>
            </a:ext>
            <a:ext uri="{FF2B5EF4-FFF2-40B4-BE49-F238E27FC236}">
              <a16:creationId xmlns:a16="http://schemas.microsoft.com/office/drawing/2014/main" id="{00000000-0008-0000-0700-000005000000}"/>
            </a:ext>
          </a:extLst>
        </xdr:cNvPr>
        <xdr:cNvSpPr/>
      </xdr:nvSpPr>
      <xdr:spPr bwMode="auto">
        <a:xfrm>
          <a:off x="1485896" y="2968413"/>
          <a:ext cx="273475" cy="2506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6</xdr:col>
          <xdr:colOff>167640</xdr:colOff>
          <xdr:row>11</xdr:row>
          <xdr:rowOff>0</xdr:rowOff>
        </xdr:from>
        <xdr:to>
          <xdr:col>7</xdr:col>
          <xdr:colOff>45720</xdr:colOff>
          <xdr:row>11</xdr:row>
          <xdr:rowOff>251460</xdr:rowOff>
        </xdr:to>
        <xdr:sp macro="" textlink="">
          <xdr:nvSpPr>
            <xdr:cNvPr id="60444" name="Check Box 28" hidden="1">
              <a:extLst>
                <a:ext uri="{63B3BB69-23CF-44E3-9099-C40C66FF867C}">
                  <a14:compatExt spid="_x0000_s60444"/>
                </a:ext>
                <a:ext uri="{FF2B5EF4-FFF2-40B4-BE49-F238E27FC236}">
                  <a16:creationId xmlns:a16="http://schemas.microsoft.com/office/drawing/2014/main" id="{00000000-0008-0000-0800-00001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541020</xdr:colOff>
          <xdr:row>11</xdr:row>
          <xdr:rowOff>15240</xdr:rowOff>
        </xdr:from>
        <xdr:to>
          <xdr:col>16</xdr:col>
          <xdr:colOff>274320</xdr:colOff>
          <xdr:row>12</xdr:row>
          <xdr:rowOff>0</xdr:rowOff>
        </xdr:to>
        <xdr:sp macro="" textlink="">
          <xdr:nvSpPr>
            <xdr:cNvPr id="60445" name="Check Box 29" hidden="1">
              <a:extLst>
                <a:ext uri="{63B3BB69-23CF-44E3-9099-C40C66FF867C}">
                  <a14:compatExt spid="_x0000_s60445"/>
                </a:ext>
                <a:ext uri="{FF2B5EF4-FFF2-40B4-BE49-F238E27FC236}">
                  <a16:creationId xmlns:a16="http://schemas.microsoft.com/office/drawing/2014/main" id="{00000000-0008-0000-0800-00001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480060</xdr:colOff>
          <xdr:row>11</xdr:row>
          <xdr:rowOff>7620</xdr:rowOff>
        </xdr:from>
        <xdr:to>
          <xdr:col>18</xdr:col>
          <xdr:colOff>259080</xdr:colOff>
          <xdr:row>12</xdr:row>
          <xdr:rowOff>0</xdr:rowOff>
        </xdr:to>
        <xdr:sp macro="" textlink="">
          <xdr:nvSpPr>
            <xdr:cNvPr id="60446" name="Check Box 30" hidden="1">
              <a:extLst>
                <a:ext uri="{63B3BB69-23CF-44E3-9099-C40C66FF867C}">
                  <a14:compatExt spid="_x0000_s60446"/>
                </a:ext>
                <a:ext uri="{FF2B5EF4-FFF2-40B4-BE49-F238E27FC236}">
                  <a16:creationId xmlns:a16="http://schemas.microsoft.com/office/drawing/2014/main" id="{00000000-0008-0000-0800-00001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11</xdr:row>
          <xdr:rowOff>15240</xdr:rowOff>
        </xdr:from>
        <xdr:to>
          <xdr:col>20</xdr:col>
          <xdr:colOff>304800</xdr:colOff>
          <xdr:row>12</xdr:row>
          <xdr:rowOff>0</xdr:rowOff>
        </xdr:to>
        <xdr:sp macro="" textlink="">
          <xdr:nvSpPr>
            <xdr:cNvPr id="60447" name="Check Box 31" hidden="1">
              <a:extLst>
                <a:ext uri="{63B3BB69-23CF-44E3-9099-C40C66FF867C}">
                  <a14:compatExt spid="_x0000_s60447"/>
                </a:ext>
                <a:ext uri="{FF2B5EF4-FFF2-40B4-BE49-F238E27FC236}">
                  <a16:creationId xmlns:a16="http://schemas.microsoft.com/office/drawing/2014/main" id="{00000000-0008-0000-0800-00001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30480</xdr:colOff>
          <xdr:row>11</xdr:row>
          <xdr:rowOff>15240</xdr:rowOff>
        </xdr:from>
        <xdr:to>
          <xdr:col>21</xdr:col>
          <xdr:colOff>304800</xdr:colOff>
          <xdr:row>12</xdr:row>
          <xdr:rowOff>0</xdr:rowOff>
        </xdr:to>
        <xdr:sp macro="" textlink="">
          <xdr:nvSpPr>
            <xdr:cNvPr id="60448" name="Check Box 32" hidden="1">
              <a:extLst>
                <a:ext uri="{63B3BB69-23CF-44E3-9099-C40C66FF867C}">
                  <a14:compatExt spid="_x0000_s60448"/>
                </a:ext>
                <a:ext uri="{FF2B5EF4-FFF2-40B4-BE49-F238E27FC236}">
                  <a16:creationId xmlns:a16="http://schemas.microsoft.com/office/drawing/2014/main" id="{00000000-0008-0000-0800-00002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11</xdr:row>
          <xdr:rowOff>15240</xdr:rowOff>
        </xdr:from>
        <xdr:to>
          <xdr:col>19</xdr:col>
          <xdr:colOff>304800</xdr:colOff>
          <xdr:row>12</xdr:row>
          <xdr:rowOff>0</xdr:rowOff>
        </xdr:to>
        <xdr:sp macro="" textlink="">
          <xdr:nvSpPr>
            <xdr:cNvPr id="60449" name="Check Box 33" hidden="1">
              <a:extLst>
                <a:ext uri="{63B3BB69-23CF-44E3-9099-C40C66FF867C}">
                  <a14:compatExt spid="_x0000_s60449"/>
                </a:ext>
                <a:ext uri="{FF2B5EF4-FFF2-40B4-BE49-F238E27FC236}">
                  <a16:creationId xmlns:a16="http://schemas.microsoft.com/office/drawing/2014/main" id="{00000000-0008-0000-0800-00002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11</xdr:row>
          <xdr:rowOff>243840</xdr:rowOff>
        </xdr:from>
        <xdr:to>
          <xdr:col>7</xdr:col>
          <xdr:colOff>243840</xdr:colOff>
          <xdr:row>13</xdr:row>
          <xdr:rowOff>7620</xdr:rowOff>
        </xdr:to>
        <xdr:sp macro="" textlink="">
          <xdr:nvSpPr>
            <xdr:cNvPr id="60450" name="Check Box 34" hidden="1">
              <a:extLst>
                <a:ext uri="{63B3BB69-23CF-44E3-9099-C40C66FF867C}">
                  <a14:compatExt spid="_x0000_s60450"/>
                </a:ext>
                <a:ext uri="{FF2B5EF4-FFF2-40B4-BE49-F238E27FC236}">
                  <a16:creationId xmlns:a16="http://schemas.microsoft.com/office/drawing/2014/main" id="{00000000-0008-0000-0800-00002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11</xdr:row>
          <xdr:rowOff>243840</xdr:rowOff>
        </xdr:from>
        <xdr:to>
          <xdr:col>10</xdr:col>
          <xdr:colOff>243840</xdr:colOff>
          <xdr:row>13</xdr:row>
          <xdr:rowOff>7620</xdr:rowOff>
        </xdr:to>
        <xdr:sp macro="" textlink="">
          <xdr:nvSpPr>
            <xdr:cNvPr id="60451" name="Check Box 35" hidden="1">
              <a:extLst>
                <a:ext uri="{63B3BB69-23CF-44E3-9099-C40C66FF867C}">
                  <a14:compatExt spid="_x0000_s60451"/>
                </a:ext>
                <a:ext uri="{FF2B5EF4-FFF2-40B4-BE49-F238E27FC236}">
                  <a16:creationId xmlns:a16="http://schemas.microsoft.com/office/drawing/2014/main" id="{00000000-0008-0000-0800-00002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11</xdr:row>
          <xdr:rowOff>243840</xdr:rowOff>
        </xdr:from>
        <xdr:to>
          <xdr:col>13</xdr:col>
          <xdr:colOff>243840</xdr:colOff>
          <xdr:row>13</xdr:row>
          <xdr:rowOff>7620</xdr:rowOff>
        </xdr:to>
        <xdr:sp macro="" textlink="">
          <xdr:nvSpPr>
            <xdr:cNvPr id="60452" name="Check Box 36" hidden="1">
              <a:extLst>
                <a:ext uri="{63B3BB69-23CF-44E3-9099-C40C66FF867C}">
                  <a14:compatExt spid="_x0000_s60452"/>
                </a:ext>
                <a:ext uri="{FF2B5EF4-FFF2-40B4-BE49-F238E27FC236}">
                  <a16:creationId xmlns:a16="http://schemas.microsoft.com/office/drawing/2014/main" id="{00000000-0008-0000-0800-00002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11</xdr:row>
          <xdr:rowOff>243840</xdr:rowOff>
        </xdr:from>
        <xdr:to>
          <xdr:col>16</xdr:col>
          <xdr:colOff>243840</xdr:colOff>
          <xdr:row>13</xdr:row>
          <xdr:rowOff>7620</xdr:rowOff>
        </xdr:to>
        <xdr:sp macro="" textlink="">
          <xdr:nvSpPr>
            <xdr:cNvPr id="60453" name="Check Box 37" hidden="1">
              <a:extLst>
                <a:ext uri="{63B3BB69-23CF-44E3-9099-C40C66FF867C}">
                  <a14:compatExt spid="_x0000_s60453"/>
                </a:ext>
                <a:ext uri="{FF2B5EF4-FFF2-40B4-BE49-F238E27FC236}">
                  <a16:creationId xmlns:a16="http://schemas.microsoft.com/office/drawing/2014/main" id="{00000000-0008-0000-0800-00002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13</xdr:row>
          <xdr:rowOff>220980</xdr:rowOff>
        </xdr:from>
        <xdr:to>
          <xdr:col>7</xdr:col>
          <xdr:colOff>213360</xdr:colOff>
          <xdr:row>15</xdr:row>
          <xdr:rowOff>15240</xdr:rowOff>
        </xdr:to>
        <xdr:sp macro="" textlink="">
          <xdr:nvSpPr>
            <xdr:cNvPr id="60454" name="Check Box 38" hidden="1">
              <a:extLst>
                <a:ext uri="{63B3BB69-23CF-44E3-9099-C40C66FF867C}">
                  <a14:compatExt spid="_x0000_s60454"/>
                </a:ext>
                <a:ext uri="{FF2B5EF4-FFF2-40B4-BE49-F238E27FC236}">
                  <a16:creationId xmlns:a16="http://schemas.microsoft.com/office/drawing/2014/main" id="{00000000-0008-0000-0800-00002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13</xdr:row>
          <xdr:rowOff>198120</xdr:rowOff>
        </xdr:from>
        <xdr:to>
          <xdr:col>10</xdr:col>
          <xdr:colOff>251460</xdr:colOff>
          <xdr:row>14</xdr:row>
          <xdr:rowOff>251460</xdr:rowOff>
        </xdr:to>
        <xdr:sp macro="" textlink="">
          <xdr:nvSpPr>
            <xdr:cNvPr id="60455" name="Check Box 39" hidden="1">
              <a:extLst>
                <a:ext uri="{63B3BB69-23CF-44E3-9099-C40C66FF867C}">
                  <a14:compatExt spid="_x0000_s60455"/>
                </a:ext>
                <a:ext uri="{FF2B5EF4-FFF2-40B4-BE49-F238E27FC236}">
                  <a16:creationId xmlns:a16="http://schemas.microsoft.com/office/drawing/2014/main" id="{00000000-0008-0000-0800-00002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13</xdr:row>
          <xdr:rowOff>205740</xdr:rowOff>
        </xdr:from>
        <xdr:to>
          <xdr:col>13</xdr:col>
          <xdr:colOff>251460</xdr:colOff>
          <xdr:row>15</xdr:row>
          <xdr:rowOff>0</xdr:rowOff>
        </xdr:to>
        <xdr:sp macro="" textlink="">
          <xdr:nvSpPr>
            <xdr:cNvPr id="60456" name="Check Box 40" hidden="1">
              <a:extLst>
                <a:ext uri="{63B3BB69-23CF-44E3-9099-C40C66FF867C}">
                  <a14:compatExt spid="_x0000_s60456"/>
                </a:ext>
                <a:ext uri="{FF2B5EF4-FFF2-40B4-BE49-F238E27FC236}">
                  <a16:creationId xmlns:a16="http://schemas.microsoft.com/office/drawing/2014/main" id="{00000000-0008-0000-0800-00002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13</xdr:row>
          <xdr:rowOff>205740</xdr:rowOff>
        </xdr:from>
        <xdr:to>
          <xdr:col>16</xdr:col>
          <xdr:colOff>251460</xdr:colOff>
          <xdr:row>15</xdr:row>
          <xdr:rowOff>0</xdr:rowOff>
        </xdr:to>
        <xdr:sp macro="" textlink="">
          <xdr:nvSpPr>
            <xdr:cNvPr id="60457" name="Check Box 41" hidden="1">
              <a:extLst>
                <a:ext uri="{63B3BB69-23CF-44E3-9099-C40C66FF867C}">
                  <a14:compatExt spid="_x0000_s60457"/>
                </a:ext>
                <a:ext uri="{FF2B5EF4-FFF2-40B4-BE49-F238E27FC236}">
                  <a16:creationId xmlns:a16="http://schemas.microsoft.com/office/drawing/2014/main" id="{00000000-0008-0000-0800-00002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17</xdr:row>
          <xdr:rowOff>220980</xdr:rowOff>
        </xdr:from>
        <xdr:to>
          <xdr:col>4</xdr:col>
          <xdr:colOff>213360</xdr:colOff>
          <xdr:row>19</xdr:row>
          <xdr:rowOff>15240</xdr:rowOff>
        </xdr:to>
        <xdr:sp macro="" textlink="">
          <xdr:nvSpPr>
            <xdr:cNvPr id="60458" name="Check Box 42" hidden="1">
              <a:extLst>
                <a:ext uri="{63B3BB69-23CF-44E3-9099-C40C66FF867C}">
                  <a14:compatExt spid="_x0000_s60458"/>
                </a:ext>
                <a:ext uri="{FF2B5EF4-FFF2-40B4-BE49-F238E27FC236}">
                  <a16:creationId xmlns:a16="http://schemas.microsoft.com/office/drawing/2014/main" id="{00000000-0008-0000-0800-00002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18</xdr:row>
          <xdr:rowOff>0</xdr:rowOff>
        </xdr:from>
        <xdr:to>
          <xdr:col>7</xdr:col>
          <xdr:colOff>213360</xdr:colOff>
          <xdr:row>19</xdr:row>
          <xdr:rowOff>30480</xdr:rowOff>
        </xdr:to>
        <xdr:sp macro="" textlink="">
          <xdr:nvSpPr>
            <xdr:cNvPr id="60459" name="Check Box 43" hidden="1">
              <a:extLst>
                <a:ext uri="{63B3BB69-23CF-44E3-9099-C40C66FF867C}">
                  <a14:compatExt spid="_x0000_s60459"/>
                </a:ext>
                <a:ext uri="{FF2B5EF4-FFF2-40B4-BE49-F238E27FC236}">
                  <a16:creationId xmlns:a16="http://schemas.microsoft.com/office/drawing/2014/main" id="{00000000-0008-0000-0800-00002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17</xdr:row>
          <xdr:rowOff>220980</xdr:rowOff>
        </xdr:from>
        <xdr:to>
          <xdr:col>10</xdr:col>
          <xdr:colOff>213360</xdr:colOff>
          <xdr:row>19</xdr:row>
          <xdr:rowOff>15240</xdr:rowOff>
        </xdr:to>
        <xdr:sp macro="" textlink="">
          <xdr:nvSpPr>
            <xdr:cNvPr id="60460" name="Check Box 44" hidden="1">
              <a:extLst>
                <a:ext uri="{63B3BB69-23CF-44E3-9099-C40C66FF867C}">
                  <a14:compatExt spid="_x0000_s60460"/>
                </a:ext>
                <a:ext uri="{FF2B5EF4-FFF2-40B4-BE49-F238E27FC236}">
                  <a16:creationId xmlns:a16="http://schemas.microsoft.com/office/drawing/2014/main" id="{00000000-0008-0000-0800-00002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xdr:row>
          <xdr:rowOff>236220</xdr:rowOff>
        </xdr:from>
        <xdr:to>
          <xdr:col>4</xdr:col>
          <xdr:colOff>205740</xdr:colOff>
          <xdr:row>20</xdr:row>
          <xdr:rowOff>0</xdr:rowOff>
        </xdr:to>
        <xdr:sp macro="" textlink="">
          <xdr:nvSpPr>
            <xdr:cNvPr id="60461" name="Check Box 45" hidden="1">
              <a:extLst>
                <a:ext uri="{63B3BB69-23CF-44E3-9099-C40C66FF867C}">
                  <a14:compatExt spid="_x0000_s60461"/>
                </a:ext>
                <a:ext uri="{FF2B5EF4-FFF2-40B4-BE49-F238E27FC236}">
                  <a16:creationId xmlns:a16="http://schemas.microsoft.com/office/drawing/2014/main" id="{00000000-0008-0000-0800-00002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18</xdr:row>
          <xdr:rowOff>251460</xdr:rowOff>
        </xdr:from>
        <xdr:to>
          <xdr:col>7</xdr:col>
          <xdr:colOff>213360</xdr:colOff>
          <xdr:row>20</xdr:row>
          <xdr:rowOff>15240</xdr:rowOff>
        </xdr:to>
        <xdr:sp macro="" textlink="">
          <xdr:nvSpPr>
            <xdr:cNvPr id="60462" name="Check Box 46" hidden="1">
              <a:extLst>
                <a:ext uri="{63B3BB69-23CF-44E3-9099-C40C66FF867C}">
                  <a14:compatExt spid="_x0000_s60462"/>
                </a:ext>
                <a:ext uri="{FF2B5EF4-FFF2-40B4-BE49-F238E27FC236}">
                  <a16:creationId xmlns:a16="http://schemas.microsoft.com/office/drawing/2014/main" id="{00000000-0008-0000-0800-00002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18</xdr:row>
          <xdr:rowOff>243840</xdr:rowOff>
        </xdr:from>
        <xdr:to>
          <xdr:col>10</xdr:col>
          <xdr:colOff>213360</xdr:colOff>
          <xdr:row>20</xdr:row>
          <xdr:rowOff>7620</xdr:rowOff>
        </xdr:to>
        <xdr:sp macro="" textlink="">
          <xdr:nvSpPr>
            <xdr:cNvPr id="60463" name="Check Box 47" hidden="1">
              <a:extLst>
                <a:ext uri="{63B3BB69-23CF-44E3-9099-C40C66FF867C}">
                  <a14:compatExt spid="_x0000_s60463"/>
                </a:ext>
                <a:ext uri="{FF2B5EF4-FFF2-40B4-BE49-F238E27FC236}">
                  <a16:creationId xmlns:a16="http://schemas.microsoft.com/office/drawing/2014/main" id="{00000000-0008-0000-0800-00002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19</xdr:row>
          <xdr:rowOff>243840</xdr:rowOff>
        </xdr:from>
        <xdr:to>
          <xdr:col>4</xdr:col>
          <xdr:colOff>213360</xdr:colOff>
          <xdr:row>21</xdr:row>
          <xdr:rowOff>15240</xdr:rowOff>
        </xdr:to>
        <xdr:sp macro="" textlink="">
          <xdr:nvSpPr>
            <xdr:cNvPr id="60464" name="Check Box 48" hidden="1">
              <a:extLst>
                <a:ext uri="{63B3BB69-23CF-44E3-9099-C40C66FF867C}">
                  <a14:compatExt spid="_x0000_s60464"/>
                </a:ext>
                <a:ext uri="{FF2B5EF4-FFF2-40B4-BE49-F238E27FC236}">
                  <a16:creationId xmlns:a16="http://schemas.microsoft.com/office/drawing/2014/main" id="{00000000-0008-0000-0800-00003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19</xdr:row>
          <xdr:rowOff>236220</xdr:rowOff>
        </xdr:from>
        <xdr:to>
          <xdr:col>7</xdr:col>
          <xdr:colOff>213360</xdr:colOff>
          <xdr:row>21</xdr:row>
          <xdr:rowOff>0</xdr:rowOff>
        </xdr:to>
        <xdr:sp macro="" textlink="">
          <xdr:nvSpPr>
            <xdr:cNvPr id="60465" name="Check Box 49" hidden="1">
              <a:extLst>
                <a:ext uri="{63B3BB69-23CF-44E3-9099-C40C66FF867C}">
                  <a14:compatExt spid="_x0000_s60465"/>
                </a:ext>
                <a:ext uri="{FF2B5EF4-FFF2-40B4-BE49-F238E27FC236}">
                  <a16:creationId xmlns:a16="http://schemas.microsoft.com/office/drawing/2014/main" id="{00000000-0008-0000-0800-00003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20</xdr:row>
          <xdr:rowOff>243840</xdr:rowOff>
        </xdr:from>
        <xdr:to>
          <xdr:col>4</xdr:col>
          <xdr:colOff>213360</xdr:colOff>
          <xdr:row>22</xdr:row>
          <xdr:rowOff>7620</xdr:rowOff>
        </xdr:to>
        <xdr:sp macro="" textlink="">
          <xdr:nvSpPr>
            <xdr:cNvPr id="60466" name="Check Box 50" hidden="1">
              <a:extLst>
                <a:ext uri="{63B3BB69-23CF-44E3-9099-C40C66FF867C}">
                  <a14:compatExt spid="_x0000_s60466"/>
                </a:ext>
                <a:ext uri="{FF2B5EF4-FFF2-40B4-BE49-F238E27FC236}">
                  <a16:creationId xmlns:a16="http://schemas.microsoft.com/office/drawing/2014/main" id="{00000000-0008-0000-0800-00003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20</xdr:row>
          <xdr:rowOff>243840</xdr:rowOff>
        </xdr:from>
        <xdr:to>
          <xdr:col>7</xdr:col>
          <xdr:colOff>213360</xdr:colOff>
          <xdr:row>22</xdr:row>
          <xdr:rowOff>7620</xdr:rowOff>
        </xdr:to>
        <xdr:sp macro="" textlink="">
          <xdr:nvSpPr>
            <xdr:cNvPr id="60467" name="Check Box 51" hidden="1">
              <a:extLst>
                <a:ext uri="{63B3BB69-23CF-44E3-9099-C40C66FF867C}">
                  <a14:compatExt spid="_x0000_s60467"/>
                </a:ext>
                <a:ext uri="{FF2B5EF4-FFF2-40B4-BE49-F238E27FC236}">
                  <a16:creationId xmlns:a16="http://schemas.microsoft.com/office/drawing/2014/main" id="{00000000-0008-0000-0800-00003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419100</xdr:colOff>
          <xdr:row>17</xdr:row>
          <xdr:rowOff>205740</xdr:rowOff>
        </xdr:from>
        <xdr:to>
          <xdr:col>16</xdr:col>
          <xdr:colOff>213360</xdr:colOff>
          <xdr:row>18</xdr:row>
          <xdr:rowOff>198120</xdr:rowOff>
        </xdr:to>
        <xdr:sp macro="" textlink="">
          <xdr:nvSpPr>
            <xdr:cNvPr id="60468" name="Check Box 52" hidden="1">
              <a:extLst>
                <a:ext uri="{63B3BB69-23CF-44E3-9099-C40C66FF867C}">
                  <a14:compatExt spid="_x0000_s60468"/>
                </a:ext>
                <a:ext uri="{FF2B5EF4-FFF2-40B4-BE49-F238E27FC236}">
                  <a16:creationId xmlns:a16="http://schemas.microsoft.com/office/drawing/2014/main" id="{00000000-0008-0000-0800-00003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18</xdr:row>
          <xdr:rowOff>167640</xdr:rowOff>
        </xdr:from>
        <xdr:to>
          <xdr:col>16</xdr:col>
          <xdr:colOff>220980</xdr:colOff>
          <xdr:row>19</xdr:row>
          <xdr:rowOff>137160</xdr:rowOff>
        </xdr:to>
        <xdr:sp macro="" textlink="">
          <xdr:nvSpPr>
            <xdr:cNvPr id="60469" name="Check Box 53" hidden="1">
              <a:extLst>
                <a:ext uri="{63B3BB69-23CF-44E3-9099-C40C66FF867C}">
                  <a14:compatExt spid="_x0000_s60469"/>
                </a:ext>
                <a:ext uri="{FF2B5EF4-FFF2-40B4-BE49-F238E27FC236}">
                  <a16:creationId xmlns:a16="http://schemas.microsoft.com/office/drawing/2014/main" id="{00000000-0008-0000-0800-00003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419100</xdr:colOff>
          <xdr:row>19</xdr:row>
          <xdr:rowOff>91440</xdr:rowOff>
        </xdr:from>
        <xdr:to>
          <xdr:col>16</xdr:col>
          <xdr:colOff>213360</xdr:colOff>
          <xdr:row>20</xdr:row>
          <xdr:rowOff>60960</xdr:rowOff>
        </xdr:to>
        <xdr:sp macro="" textlink="">
          <xdr:nvSpPr>
            <xdr:cNvPr id="60470" name="Check Box 54" hidden="1">
              <a:extLst>
                <a:ext uri="{63B3BB69-23CF-44E3-9099-C40C66FF867C}">
                  <a14:compatExt spid="_x0000_s60470"/>
                </a:ext>
                <a:ext uri="{FF2B5EF4-FFF2-40B4-BE49-F238E27FC236}">
                  <a16:creationId xmlns:a16="http://schemas.microsoft.com/office/drawing/2014/main" id="{00000000-0008-0000-0800-00003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20</xdr:row>
          <xdr:rowOff>182880</xdr:rowOff>
        </xdr:from>
        <xdr:to>
          <xdr:col>16</xdr:col>
          <xdr:colOff>220980</xdr:colOff>
          <xdr:row>21</xdr:row>
          <xdr:rowOff>152400</xdr:rowOff>
        </xdr:to>
        <xdr:sp macro="" textlink="">
          <xdr:nvSpPr>
            <xdr:cNvPr id="60471" name="Check Box 55" hidden="1">
              <a:extLst>
                <a:ext uri="{63B3BB69-23CF-44E3-9099-C40C66FF867C}">
                  <a14:compatExt spid="_x0000_s60471"/>
                </a:ext>
                <a:ext uri="{FF2B5EF4-FFF2-40B4-BE49-F238E27FC236}">
                  <a16:creationId xmlns:a16="http://schemas.microsoft.com/office/drawing/2014/main" id="{00000000-0008-0000-0800-00003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419100</xdr:colOff>
          <xdr:row>20</xdr:row>
          <xdr:rowOff>15240</xdr:rowOff>
        </xdr:from>
        <xdr:to>
          <xdr:col>16</xdr:col>
          <xdr:colOff>220980</xdr:colOff>
          <xdr:row>20</xdr:row>
          <xdr:rowOff>243840</xdr:rowOff>
        </xdr:to>
        <xdr:sp macro="" textlink="">
          <xdr:nvSpPr>
            <xdr:cNvPr id="60472" name="Check Box 56" hidden="1">
              <a:extLst>
                <a:ext uri="{63B3BB69-23CF-44E3-9099-C40C66FF867C}">
                  <a14:compatExt spid="_x0000_s60472"/>
                </a:ext>
                <a:ext uri="{FF2B5EF4-FFF2-40B4-BE49-F238E27FC236}">
                  <a16:creationId xmlns:a16="http://schemas.microsoft.com/office/drawing/2014/main" id="{00000000-0008-0000-0800-00003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22</xdr:row>
          <xdr:rowOff>220980</xdr:rowOff>
        </xdr:from>
        <xdr:to>
          <xdr:col>4</xdr:col>
          <xdr:colOff>213360</xdr:colOff>
          <xdr:row>24</xdr:row>
          <xdr:rowOff>15240</xdr:rowOff>
        </xdr:to>
        <xdr:sp macro="" textlink="">
          <xdr:nvSpPr>
            <xdr:cNvPr id="60473" name="Check Box 57" hidden="1">
              <a:extLst>
                <a:ext uri="{63B3BB69-23CF-44E3-9099-C40C66FF867C}">
                  <a14:compatExt spid="_x0000_s60473"/>
                </a:ext>
                <a:ext uri="{FF2B5EF4-FFF2-40B4-BE49-F238E27FC236}">
                  <a16:creationId xmlns:a16="http://schemas.microsoft.com/office/drawing/2014/main" id="{00000000-0008-0000-0800-00003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22</xdr:row>
          <xdr:rowOff>220980</xdr:rowOff>
        </xdr:from>
        <xdr:to>
          <xdr:col>7</xdr:col>
          <xdr:colOff>213360</xdr:colOff>
          <xdr:row>24</xdr:row>
          <xdr:rowOff>15240</xdr:rowOff>
        </xdr:to>
        <xdr:sp macro="" textlink="">
          <xdr:nvSpPr>
            <xdr:cNvPr id="60474" name="Check Box 58" hidden="1">
              <a:extLst>
                <a:ext uri="{63B3BB69-23CF-44E3-9099-C40C66FF867C}">
                  <a14:compatExt spid="_x0000_s60474"/>
                </a:ext>
                <a:ext uri="{FF2B5EF4-FFF2-40B4-BE49-F238E27FC236}">
                  <a16:creationId xmlns:a16="http://schemas.microsoft.com/office/drawing/2014/main" id="{00000000-0008-0000-0800-00003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22</xdr:row>
          <xdr:rowOff>220980</xdr:rowOff>
        </xdr:from>
        <xdr:to>
          <xdr:col>10</xdr:col>
          <xdr:colOff>213360</xdr:colOff>
          <xdr:row>24</xdr:row>
          <xdr:rowOff>15240</xdr:rowOff>
        </xdr:to>
        <xdr:sp macro="" textlink="">
          <xdr:nvSpPr>
            <xdr:cNvPr id="60475" name="Check Box 59" hidden="1">
              <a:extLst>
                <a:ext uri="{63B3BB69-23CF-44E3-9099-C40C66FF867C}">
                  <a14:compatExt spid="_x0000_s60475"/>
                </a:ext>
                <a:ext uri="{FF2B5EF4-FFF2-40B4-BE49-F238E27FC236}">
                  <a16:creationId xmlns:a16="http://schemas.microsoft.com/office/drawing/2014/main" id="{00000000-0008-0000-0800-00003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23</xdr:row>
          <xdr:rowOff>243840</xdr:rowOff>
        </xdr:from>
        <xdr:to>
          <xdr:col>4</xdr:col>
          <xdr:colOff>213360</xdr:colOff>
          <xdr:row>25</xdr:row>
          <xdr:rowOff>7620</xdr:rowOff>
        </xdr:to>
        <xdr:sp macro="" textlink="">
          <xdr:nvSpPr>
            <xdr:cNvPr id="60476" name="Check Box 60" hidden="1">
              <a:extLst>
                <a:ext uri="{63B3BB69-23CF-44E3-9099-C40C66FF867C}">
                  <a14:compatExt spid="_x0000_s60476"/>
                </a:ext>
                <a:ext uri="{FF2B5EF4-FFF2-40B4-BE49-F238E27FC236}">
                  <a16:creationId xmlns:a16="http://schemas.microsoft.com/office/drawing/2014/main" id="{00000000-0008-0000-0800-00003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23</xdr:row>
          <xdr:rowOff>243840</xdr:rowOff>
        </xdr:from>
        <xdr:to>
          <xdr:col>7</xdr:col>
          <xdr:colOff>213360</xdr:colOff>
          <xdr:row>25</xdr:row>
          <xdr:rowOff>7620</xdr:rowOff>
        </xdr:to>
        <xdr:sp macro="" textlink="">
          <xdr:nvSpPr>
            <xdr:cNvPr id="60477" name="Check Box 61" hidden="1">
              <a:extLst>
                <a:ext uri="{63B3BB69-23CF-44E3-9099-C40C66FF867C}">
                  <a14:compatExt spid="_x0000_s60477"/>
                </a:ext>
                <a:ext uri="{FF2B5EF4-FFF2-40B4-BE49-F238E27FC236}">
                  <a16:creationId xmlns:a16="http://schemas.microsoft.com/office/drawing/2014/main" id="{00000000-0008-0000-0800-00003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xdr:colOff>
          <xdr:row>24</xdr:row>
          <xdr:rowOff>243840</xdr:rowOff>
        </xdr:from>
        <xdr:to>
          <xdr:col>4</xdr:col>
          <xdr:colOff>220980</xdr:colOff>
          <xdr:row>26</xdr:row>
          <xdr:rowOff>15240</xdr:rowOff>
        </xdr:to>
        <xdr:sp macro="" textlink="">
          <xdr:nvSpPr>
            <xdr:cNvPr id="60478" name="Check Box 62" hidden="1">
              <a:extLst>
                <a:ext uri="{63B3BB69-23CF-44E3-9099-C40C66FF867C}">
                  <a14:compatExt spid="_x0000_s60478"/>
                </a:ext>
                <a:ext uri="{FF2B5EF4-FFF2-40B4-BE49-F238E27FC236}">
                  <a16:creationId xmlns:a16="http://schemas.microsoft.com/office/drawing/2014/main" id="{00000000-0008-0000-0800-00003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xdr:colOff>
          <xdr:row>24</xdr:row>
          <xdr:rowOff>243840</xdr:rowOff>
        </xdr:from>
        <xdr:to>
          <xdr:col>6</xdr:col>
          <xdr:colOff>220980</xdr:colOff>
          <xdr:row>26</xdr:row>
          <xdr:rowOff>7620</xdr:rowOff>
        </xdr:to>
        <xdr:sp macro="" textlink="">
          <xdr:nvSpPr>
            <xdr:cNvPr id="60479" name="Check Box 63" hidden="1">
              <a:extLst>
                <a:ext uri="{63B3BB69-23CF-44E3-9099-C40C66FF867C}">
                  <a14:compatExt spid="_x0000_s60479"/>
                </a:ext>
                <a:ext uri="{FF2B5EF4-FFF2-40B4-BE49-F238E27FC236}">
                  <a16:creationId xmlns:a16="http://schemas.microsoft.com/office/drawing/2014/main" id="{00000000-0008-0000-0800-00003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24</xdr:row>
          <xdr:rowOff>243840</xdr:rowOff>
        </xdr:from>
        <xdr:to>
          <xdr:col>8</xdr:col>
          <xdr:colOff>220980</xdr:colOff>
          <xdr:row>26</xdr:row>
          <xdr:rowOff>7620</xdr:rowOff>
        </xdr:to>
        <xdr:sp macro="" textlink="">
          <xdr:nvSpPr>
            <xdr:cNvPr id="60480" name="Check Box 64" hidden="1">
              <a:extLst>
                <a:ext uri="{63B3BB69-23CF-44E3-9099-C40C66FF867C}">
                  <a14:compatExt spid="_x0000_s60480"/>
                </a:ext>
                <a:ext uri="{FF2B5EF4-FFF2-40B4-BE49-F238E27FC236}">
                  <a16:creationId xmlns:a16="http://schemas.microsoft.com/office/drawing/2014/main" id="{00000000-0008-0000-0800-00004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xdr:colOff>
          <xdr:row>24</xdr:row>
          <xdr:rowOff>243840</xdr:rowOff>
        </xdr:from>
        <xdr:to>
          <xdr:col>10</xdr:col>
          <xdr:colOff>220980</xdr:colOff>
          <xdr:row>26</xdr:row>
          <xdr:rowOff>7620</xdr:rowOff>
        </xdr:to>
        <xdr:sp macro="" textlink="">
          <xdr:nvSpPr>
            <xdr:cNvPr id="60481" name="Check Box 65" hidden="1">
              <a:extLst>
                <a:ext uri="{63B3BB69-23CF-44E3-9099-C40C66FF867C}">
                  <a14:compatExt spid="_x0000_s60481"/>
                </a:ext>
                <a:ext uri="{FF2B5EF4-FFF2-40B4-BE49-F238E27FC236}">
                  <a16:creationId xmlns:a16="http://schemas.microsoft.com/office/drawing/2014/main" id="{00000000-0008-0000-0800-00004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22</xdr:row>
          <xdr:rowOff>205740</xdr:rowOff>
        </xdr:from>
        <xdr:to>
          <xdr:col>16</xdr:col>
          <xdr:colOff>243840</xdr:colOff>
          <xdr:row>24</xdr:row>
          <xdr:rowOff>0</xdr:rowOff>
        </xdr:to>
        <xdr:sp macro="" textlink="">
          <xdr:nvSpPr>
            <xdr:cNvPr id="60482" name="Check Box 66" hidden="1">
              <a:extLst>
                <a:ext uri="{63B3BB69-23CF-44E3-9099-C40C66FF867C}">
                  <a14:compatExt spid="_x0000_s60482"/>
                </a:ext>
                <a:ext uri="{FF2B5EF4-FFF2-40B4-BE49-F238E27FC236}">
                  <a16:creationId xmlns:a16="http://schemas.microsoft.com/office/drawing/2014/main" id="{00000000-0008-0000-0800-00004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26</xdr:row>
          <xdr:rowOff>38100</xdr:rowOff>
        </xdr:from>
        <xdr:to>
          <xdr:col>4</xdr:col>
          <xdr:colOff>213360</xdr:colOff>
          <xdr:row>26</xdr:row>
          <xdr:rowOff>327660</xdr:rowOff>
        </xdr:to>
        <xdr:sp macro="" textlink="">
          <xdr:nvSpPr>
            <xdr:cNvPr id="60483" name="Check Box 67" hidden="1">
              <a:extLst>
                <a:ext uri="{63B3BB69-23CF-44E3-9099-C40C66FF867C}">
                  <a14:compatExt spid="_x0000_s60483"/>
                </a:ext>
                <a:ext uri="{FF2B5EF4-FFF2-40B4-BE49-F238E27FC236}">
                  <a16:creationId xmlns:a16="http://schemas.microsoft.com/office/drawing/2014/main" id="{00000000-0008-0000-0800-00004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26</xdr:row>
          <xdr:rowOff>38100</xdr:rowOff>
        </xdr:from>
        <xdr:to>
          <xdr:col>7</xdr:col>
          <xdr:colOff>213360</xdr:colOff>
          <xdr:row>26</xdr:row>
          <xdr:rowOff>327660</xdr:rowOff>
        </xdr:to>
        <xdr:sp macro="" textlink="">
          <xdr:nvSpPr>
            <xdr:cNvPr id="60484" name="Check Box 68" hidden="1">
              <a:extLst>
                <a:ext uri="{63B3BB69-23CF-44E3-9099-C40C66FF867C}">
                  <a14:compatExt spid="_x0000_s60484"/>
                </a:ext>
                <a:ext uri="{FF2B5EF4-FFF2-40B4-BE49-F238E27FC236}">
                  <a16:creationId xmlns:a16="http://schemas.microsoft.com/office/drawing/2014/main" id="{00000000-0008-0000-0800-00004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26</xdr:row>
          <xdr:rowOff>38100</xdr:rowOff>
        </xdr:from>
        <xdr:to>
          <xdr:col>9</xdr:col>
          <xdr:colOff>213360</xdr:colOff>
          <xdr:row>26</xdr:row>
          <xdr:rowOff>327660</xdr:rowOff>
        </xdr:to>
        <xdr:sp macro="" textlink="">
          <xdr:nvSpPr>
            <xdr:cNvPr id="60485" name="Check Box 69" hidden="1">
              <a:extLst>
                <a:ext uri="{63B3BB69-23CF-44E3-9099-C40C66FF867C}">
                  <a14:compatExt spid="_x0000_s60485"/>
                </a:ext>
                <a:ext uri="{FF2B5EF4-FFF2-40B4-BE49-F238E27FC236}">
                  <a16:creationId xmlns:a16="http://schemas.microsoft.com/office/drawing/2014/main" id="{00000000-0008-0000-0800-00004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312420</xdr:colOff>
          <xdr:row>26</xdr:row>
          <xdr:rowOff>38100</xdr:rowOff>
        </xdr:from>
        <xdr:to>
          <xdr:col>11</xdr:col>
          <xdr:colOff>91440</xdr:colOff>
          <xdr:row>26</xdr:row>
          <xdr:rowOff>327660</xdr:rowOff>
        </xdr:to>
        <xdr:sp macro="" textlink="">
          <xdr:nvSpPr>
            <xdr:cNvPr id="60486" name="Check Box 70" hidden="1">
              <a:extLst>
                <a:ext uri="{63B3BB69-23CF-44E3-9099-C40C66FF867C}">
                  <a14:compatExt spid="_x0000_s60486"/>
                </a:ext>
                <a:ext uri="{FF2B5EF4-FFF2-40B4-BE49-F238E27FC236}">
                  <a16:creationId xmlns:a16="http://schemas.microsoft.com/office/drawing/2014/main" id="{00000000-0008-0000-0800-00004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26</xdr:row>
          <xdr:rowOff>358140</xdr:rowOff>
        </xdr:from>
        <xdr:to>
          <xdr:col>4</xdr:col>
          <xdr:colOff>213360</xdr:colOff>
          <xdr:row>28</xdr:row>
          <xdr:rowOff>7620</xdr:rowOff>
        </xdr:to>
        <xdr:sp macro="" textlink="">
          <xdr:nvSpPr>
            <xdr:cNvPr id="60487" name="Check Box 71" hidden="1">
              <a:extLst>
                <a:ext uri="{63B3BB69-23CF-44E3-9099-C40C66FF867C}">
                  <a14:compatExt spid="_x0000_s60487"/>
                </a:ext>
                <a:ext uri="{FF2B5EF4-FFF2-40B4-BE49-F238E27FC236}">
                  <a16:creationId xmlns:a16="http://schemas.microsoft.com/office/drawing/2014/main" id="{00000000-0008-0000-0800-00004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26</xdr:row>
          <xdr:rowOff>358140</xdr:rowOff>
        </xdr:from>
        <xdr:to>
          <xdr:col>7</xdr:col>
          <xdr:colOff>220980</xdr:colOff>
          <xdr:row>28</xdr:row>
          <xdr:rowOff>7620</xdr:rowOff>
        </xdr:to>
        <xdr:sp macro="" textlink="">
          <xdr:nvSpPr>
            <xdr:cNvPr id="60488" name="Check Box 72" hidden="1">
              <a:extLst>
                <a:ext uri="{63B3BB69-23CF-44E3-9099-C40C66FF867C}">
                  <a14:compatExt spid="_x0000_s60488"/>
                </a:ext>
                <a:ext uri="{FF2B5EF4-FFF2-40B4-BE49-F238E27FC236}">
                  <a16:creationId xmlns:a16="http://schemas.microsoft.com/office/drawing/2014/main" id="{00000000-0008-0000-0800-00004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23</xdr:row>
          <xdr:rowOff>228600</xdr:rowOff>
        </xdr:from>
        <xdr:to>
          <xdr:col>16</xdr:col>
          <xdr:colOff>243840</xdr:colOff>
          <xdr:row>25</xdr:row>
          <xdr:rowOff>0</xdr:rowOff>
        </xdr:to>
        <xdr:sp macro="" textlink="">
          <xdr:nvSpPr>
            <xdr:cNvPr id="60489" name="Check Box 73" hidden="1">
              <a:extLst>
                <a:ext uri="{63B3BB69-23CF-44E3-9099-C40C66FF867C}">
                  <a14:compatExt spid="_x0000_s60489"/>
                </a:ext>
                <a:ext uri="{FF2B5EF4-FFF2-40B4-BE49-F238E27FC236}">
                  <a16:creationId xmlns:a16="http://schemas.microsoft.com/office/drawing/2014/main" id="{00000000-0008-0000-0800-00004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23</xdr:row>
          <xdr:rowOff>236220</xdr:rowOff>
        </xdr:from>
        <xdr:to>
          <xdr:col>18</xdr:col>
          <xdr:colOff>228600</xdr:colOff>
          <xdr:row>25</xdr:row>
          <xdr:rowOff>0</xdr:rowOff>
        </xdr:to>
        <xdr:sp macro="" textlink="">
          <xdr:nvSpPr>
            <xdr:cNvPr id="60490" name="Check Box 74" hidden="1">
              <a:extLst>
                <a:ext uri="{63B3BB69-23CF-44E3-9099-C40C66FF867C}">
                  <a14:compatExt spid="_x0000_s60490"/>
                </a:ext>
                <a:ext uri="{FF2B5EF4-FFF2-40B4-BE49-F238E27FC236}">
                  <a16:creationId xmlns:a16="http://schemas.microsoft.com/office/drawing/2014/main" id="{00000000-0008-0000-0800-00004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495300</xdr:colOff>
          <xdr:row>23</xdr:row>
          <xdr:rowOff>236220</xdr:rowOff>
        </xdr:from>
        <xdr:to>
          <xdr:col>19</xdr:col>
          <xdr:colOff>198120</xdr:colOff>
          <xdr:row>25</xdr:row>
          <xdr:rowOff>7620</xdr:rowOff>
        </xdr:to>
        <xdr:sp macro="" textlink="">
          <xdr:nvSpPr>
            <xdr:cNvPr id="60491" name="Check Box 75" hidden="1">
              <a:extLst>
                <a:ext uri="{63B3BB69-23CF-44E3-9099-C40C66FF867C}">
                  <a14:compatExt spid="_x0000_s60491"/>
                </a:ext>
                <a:ext uri="{FF2B5EF4-FFF2-40B4-BE49-F238E27FC236}">
                  <a16:creationId xmlns:a16="http://schemas.microsoft.com/office/drawing/2014/main" id="{00000000-0008-0000-0800-00004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23</xdr:row>
          <xdr:rowOff>236220</xdr:rowOff>
        </xdr:from>
        <xdr:to>
          <xdr:col>20</xdr:col>
          <xdr:colOff>396240</xdr:colOff>
          <xdr:row>25</xdr:row>
          <xdr:rowOff>7620</xdr:rowOff>
        </xdr:to>
        <xdr:sp macro="" textlink="">
          <xdr:nvSpPr>
            <xdr:cNvPr id="60492" name="Check Box 76" hidden="1">
              <a:extLst>
                <a:ext uri="{63B3BB69-23CF-44E3-9099-C40C66FF867C}">
                  <a14:compatExt spid="_x0000_s60492"/>
                </a:ext>
                <a:ext uri="{FF2B5EF4-FFF2-40B4-BE49-F238E27FC236}">
                  <a16:creationId xmlns:a16="http://schemas.microsoft.com/office/drawing/2014/main" id="{00000000-0008-0000-0800-00004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495300</xdr:colOff>
          <xdr:row>23</xdr:row>
          <xdr:rowOff>228600</xdr:rowOff>
        </xdr:from>
        <xdr:to>
          <xdr:col>22</xdr:col>
          <xdr:colOff>198120</xdr:colOff>
          <xdr:row>25</xdr:row>
          <xdr:rowOff>0</xdr:rowOff>
        </xdr:to>
        <xdr:sp macro="" textlink="">
          <xdr:nvSpPr>
            <xdr:cNvPr id="60493" name="Check Box 77" hidden="1">
              <a:extLst>
                <a:ext uri="{63B3BB69-23CF-44E3-9099-C40C66FF867C}">
                  <a14:compatExt spid="_x0000_s60493"/>
                </a:ext>
                <a:ext uri="{FF2B5EF4-FFF2-40B4-BE49-F238E27FC236}">
                  <a16:creationId xmlns:a16="http://schemas.microsoft.com/office/drawing/2014/main" id="{00000000-0008-0000-0800-00004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24</xdr:row>
          <xdr:rowOff>243840</xdr:rowOff>
        </xdr:from>
        <xdr:to>
          <xdr:col>16</xdr:col>
          <xdr:colOff>243840</xdr:colOff>
          <xdr:row>26</xdr:row>
          <xdr:rowOff>0</xdr:rowOff>
        </xdr:to>
        <xdr:sp macro="" textlink="">
          <xdr:nvSpPr>
            <xdr:cNvPr id="60494" name="Check Box 78" hidden="1">
              <a:extLst>
                <a:ext uri="{63B3BB69-23CF-44E3-9099-C40C66FF867C}">
                  <a14:compatExt spid="_x0000_s60494"/>
                </a:ext>
                <a:ext uri="{FF2B5EF4-FFF2-40B4-BE49-F238E27FC236}">
                  <a16:creationId xmlns:a16="http://schemas.microsoft.com/office/drawing/2014/main" id="{00000000-0008-0000-0800-00004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xdr:colOff>
          <xdr:row>24</xdr:row>
          <xdr:rowOff>236220</xdr:rowOff>
        </xdr:from>
        <xdr:to>
          <xdr:col>18</xdr:col>
          <xdr:colOff>220980</xdr:colOff>
          <xdr:row>26</xdr:row>
          <xdr:rowOff>0</xdr:rowOff>
        </xdr:to>
        <xdr:sp macro="" textlink="">
          <xdr:nvSpPr>
            <xdr:cNvPr id="60495" name="Check Box 79" hidden="1">
              <a:extLst>
                <a:ext uri="{63B3BB69-23CF-44E3-9099-C40C66FF867C}">
                  <a14:compatExt spid="_x0000_s60495"/>
                </a:ext>
                <a:ext uri="{FF2B5EF4-FFF2-40B4-BE49-F238E27FC236}">
                  <a16:creationId xmlns:a16="http://schemas.microsoft.com/office/drawing/2014/main" id="{00000000-0008-0000-0800-00004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24</xdr:row>
          <xdr:rowOff>236220</xdr:rowOff>
        </xdr:from>
        <xdr:to>
          <xdr:col>20</xdr:col>
          <xdr:colOff>396240</xdr:colOff>
          <xdr:row>26</xdr:row>
          <xdr:rowOff>0</xdr:rowOff>
        </xdr:to>
        <xdr:sp macro="" textlink="">
          <xdr:nvSpPr>
            <xdr:cNvPr id="60496" name="Check Box 80" hidden="1">
              <a:extLst>
                <a:ext uri="{63B3BB69-23CF-44E3-9099-C40C66FF867C}">
                  <a14:compatExt spid="_x0000_s60496"/>
                </a:ext>
                <a:ext uri="{FF2B5EF4-FFF2-40B4-BE49-F238E27FC236}">
                  <a16:creationId xmlns:a16="http://schemas.microsoft.com/office/drawing/2014/main" id="{00000000-0008-0000-0800-00005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45720</xdr:colOff>
          <xdr:row>26</xdr:row>
          <xdr:rowOff>45720</xdr:rowOff>
        </xdr:from>
        <xdr:to>
          <xdr:col>16</xdr:col>
          <xdr:colOff>251460</xdr:colOff>
          <xdr:row>26</xdr:row>
          <xdr:rowOff>327660</xdr:rowOff>
        </xdr:to>
        <xdr:sp macro="" textlink="">
          <xdr:nvSpPr>
            <xdr:cNvPr id="60497" name="Check Box 81" hidden="1">
              <a:extLst>
                <a:ext uri="{63B3BB69-23CF-44E3-9099-C40C66FF867C}">
                  <a14:compatExt spid="_x0000_s60497"/>
                </a:ext>
                <a:ext uri="{FF2B5EF4-FFF2-40B4-BE49-F238E27FC236}">
                  <a16:creationId xmlns:a16="http://schemas.microsoft.com/office/drawing/2014/main" id="{00000000-0008-0000-0800-00005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xdr:colOff>
          <xdr:row>26</xdr:row>
          <xdr:rowOff>60960</xdr:rowOff>
        </xdr:from>
        <xdr:to>
          <xdr:col>18</xdr:col>
          <xdr:colOff>220980</xdr:colOff>
          <xdr:row>26</xdr:row>
          <xdr:rowOff>320040</xdr:rowOff>
        </xdr:to>
        <xdr:sp macro="" textlink="">
          <xdr:nvSpPr>
            <xdr:cNvPr id="60498" name="Check Box 82" hidden="1">
              <a:extLst>
                <a:ext uri="{63B3BB69-23CF-44E3-9099-C40C66FF867C}">
                  <a14:compatExt spid="_x0000_s60498"/>
                </a:ext>
                <a:ext uri="{FF2B5EF4-FFF2-40B4-BE49-F238E27FC236}">
                  <a16:creationId xmlns:a16="http://schemas.microsoft.com/office/drawing/2014/main" id="{00000000-0008-0000-0800-00005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26</xdr:row>
          <xdr:rowOff>365760</xdr:rowOff>
        </xdr:from>
        <xdr:to>
          <xdr:col>16</xdr:col>
          <xdr:colOff>243840</xdr:colOff>
          <xdr:row>28</xdr:row>
          <xdr:rowOff>7620</xdr:rowOff>
        </xdr:to>
        <xdr:sp macro="" textlink="">
          <xdr:nvSpPr>
            <xdr:cNvPr id="60499" name="Check Box 83" hidden="1">
              <a:extLst>
                <a:ext uri="{63B3BB69-23CF-44E3-9099-C40C66FF867C}">
                  <a14:compatExt spid="_x0000_s60499"/>
                </a:ext>
                <a:ext uri="{FF2B5EF4-FFF2-40B4-BE49-F238E27FC236}">
                  <a16:creationId xmlns:a16="http://schemas.microsoft.com/office/drawing/2014/main" id="{00000000-0008-0000-0800-00005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26</xdr:row>
          <xdr:rowOff>373380</xdr:rowOff>
        </xdr:from>
        <xdr:to>
          <xdr:col>18</xdr:col>
          <xdr:colOff>213360</xdr:colOff>
          <xdr:row>28</xdr:row>
          <xdr:rowOff>15240</xdr:rowOff>
        </xdr:to>
        <xdr:sp macro="" textlink="">
          <xdr:nvSpPr>
            <xdr:cNvPr id="60500" name="Check Box 84" hidden="1">
              <a:extLst>
                <a:ext uri="{63B3BB69-23CF-44E3-9099-C40C66FF867C}">
                  <a14:compatExt spid="_x0000_s60500"/>
                </a:ext>
                <a:ext uri="{FF2B5EF4-FFF2-40B4-BE49-F238E27FC236}">
                  <a16:creationId xmlns:a16="http://schemas.microsoft.com/office/drawing/2014/main" id="{00000000-0008-0000-0800-00005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29</xdr:row>
          <xdr:rowOff>213360</xdr:rowOff>
        </xdr:from>
        <xdr:to>
          <xdr:col>4</xdr:col>
          <xdr:colOff>243840</xdr:colOff>
          <xdr:row>31</xdr:row>
          <xdr:rowOff>7620</xdr:rowOff>
        </xdr:to>
        <xdr:sp macro="" textlink="">
          <xdr:nvSpPr>
            <xdr:cNvPr id="60501" name="Check Box 85" hidden="1">
              <a:extLst>
                <a:ext uri="{63B3BB69-23CF-44E3-9099-C40C66FF867C}">
                  <a14:compatExt spid="_x0000_s60501"/>
                </a:ext>
                <a:ext uri="{FF2B5EF4-FFF2-40B4-BE49-F238E27FC236}">
                  <a16:creationId xmlns:a16="http://schemas.microsoft.com/office/drawing/2014/main" id="{00000000-0008-0000-0800-00005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29</xdr:row>
          <xdr:rowOff>220980</xdr:rowOff>
        </xdr:from>
        <xdr:to>
          <xdr:col>7</xdr:col>
          <xdr:colOff>205740</xdr:colOff>
          <xdr:row>31</xdr:row>
          <xdr:rowOff>15240</xdr:rowOff>
        </xdr:to>
        <xdr:sp macro="" textlink="">
          <xdr:nvSpPr>
            <xdr:cNvPr id="60502" name="Check Box 86" hidden="1">
              <a:extLst>
                <a:ext uri="{63B3BB69-23CF-44E3-9099-C40C66FF867C}">
                  <a14:compatExt spid="_x0000_s60502"/>
                </a:ext>
                <a:ext uri="{FF2B5EF4-FFF2-40B4-BE49-F238E27FC236}">
                  <a16:creationId xmlns:a16="http://schemas.microsoft.com/office/drawing/2014/main" id="{00000000-0008-0000-0800-00005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45720</xdr:colOff>
          <xdr:row>29</xdr:row>
          <xdr:rowOff>213360</xdr:rowOff>
        </xdr:from>
        <xdr:to>
          <xdr:col>16</xdr:col>
          <xdr:colOff>251460</xdr:colOff>
          <xdr:row>31</xdr:row>
          <xdr:rowOff>7620</xdr:rowOff>
        </xdr:to>
        <xdr:sp macro="" textlink="">
          <xdr:nvSpPr>
            <xdr:cNvPr id="60503" name="Check Box 87" hidden="1">
              <a:extLst>
                <a:ext uri="{63B3BB69-23CF-44E3-9099-C40C66FF867C}">
                  <a14:compatExt spid="_x0000_s60503"/>
                </a:ext>
                <a:ext uri="{FF2B5EF4-FFF2-40B4-BE49-F238E27FC236}">
                  <a16:creationId xmlns:a16="http://schemas.microsoft.com/office/drawing/2014/main" id="{00000000-0008-0000-0800-00005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29</xdr:row>
          <xdr:rowOff>220980</xdr:rowOff>
        </xdr:from>
        <xdr:to>
          <xdr:col>18</xdr:col>
          <xdr:colOff>228600</xdr:colOff>
          <xdr:row>31</xdr:row>
          <xdr:rowOff>15240</xdr:rowOff>
        </xdr:to>
        <xdr:sp macro="" textlink="">
          <xdr:nvSpPr>
            <xdr:cNvPr id="60504" name="Check Box 88" hidden="1">
              <a:extLst>
                <a:ext uri="{63B3BB69-23CF-44E3-9099-C40C66FF867C}">
                  <a14:compatExt spid="_x0000_s60504"/>
                </a:ext>
                <a:ext uri="{FF2B5EF4-FFF2-40B4-BE49-F238E27FC236}">
                  <a16:creationId xmlns:a16="http://schemas.microsoft.com/office/drawing/2014/main" id="{00000000-0008-0000-0800-00005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30</xdr:row>
          <xdr:rowOff>236220</xdr:rowOff>
        </xdr:from>
        <xdr:to>
          <xdr:col>4</xdr:col>
          <xdr:colOff>251460</xdr:colOff>
          <xdr:row>32</xdr:row>
          <xdr:rowOff>0</xdr:rowOff>
        </xdr:to>
        <xdr:sp macro="" textlink="">
          <xdr:nvSpPr>
            <xdr:cNvPr id="60505" name="Check Box 89" hidden="1">
              <a:extLst>
                <a:ext uri="{63B3BB69-23CF-44E3-9099-C40C66FF867C}">
                  <a14:compatExt spid="_x0000_s60505"/>
                </a:ext>
                <a:ext uri="{FF2B5EF4-FFF2-40B4-BE49-F238E27FC236}">
                  <a16:creationId xmlns:a16="http://schemas.microsoft.com/office/drawing/2014/main" id="{00000000-0008-0000-0800-00005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30</xdr:row>
          <xdr:rowOff>243840</xdr:rowOff>
        </xdr:from>
        <xdr:to>
          <xdr:col>7</xdr:col>
          <xdr:colOff>213360</xdr:colOff>
          <xdr:row>32</xdr:row>
          <xdr:rowOff>7620</xdr:rowOff>
        </xdr:to>
        <xdr:sp macro="" textlink="">
          <xdr:nvSpPr>
            <xdr:cNvPr id="60506" name="Check Box 90" hidden="1">
              <a:extLst>
                <a:ext uri="{63B3BB69-23CF-44E3-9099-C40C66FF867C}">
                  <a14:compatExt spid="_x0000_s60506"/>
                </a:ext>
                <a:ext uri="{FF2B5EF4-FFF2-40B4-BE49-F238E27FC236}">
                  <a16:creationId xmlns:a16="http://schemas.microsoft.com/office/drawing/2014/main" id="{00000000-0008-0000-0800-00005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31</xdr:row>
          <xdr:rowOff>236220</xdr:rowOff>
        </xdr:from>
        <xdr:to>
          <xdr:col>4</xdr:col>
          <xdr:colOff>251460</xdr:colOff>
          <xdr:row>33</xdr:row>
          <xdr:rowOff>0</xdr:rowOff>
        </xdr:to>
        <xdr:sp macro="" textlink="">
          <xdr:nvSpPr>
            <xdr:cNvPr id="60507" name="Check Box 91" hidden="1">
              <a:extLst>
                <a:ext uri="{63B3BB69-23CF-44E3-9099-C40C66FF867C}">
                  <a14:compatExt spid="_x0000_s60507"/>
                </a:ext>
                <a:ext uri="{FF2B5EF4-FFF2-40B4-BE49-F238E27FC236}">
                  <a16:creationId xmlns:a16="http://schemas.microsoft.com/office/drawing/2014/main" id="{00000000-0008-0000-0800-00005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31</xdr:row>
          <xdr:rowOff>243840</xdr:rowOff>
        </xdr:from>
        <xdr:to>
          <xdr:col>7</xdr:col>
          <xdr:colOff>213360</xdr:colOff>
          <xdr:row>33</xdr:row>
          <xdr:rowOff>7620</xdr:rowOff>
        </xdr:to>
        <xdr:sp macro="" textlink="">
          <xdr:nvSpPr>
            <xdr:cNvPr id="60508" name="Check Box 92" hidden="1">
              <a:extLst>
                <a:ext uri="{63B3BB69-23CF-44E3-9099-C40C66FF867C}">
                  <a14:compatExt spid="_x0000_s60508"/>
                </a:ext>
                <a:ext uri="{FF2B5EF4-FFF2-40B4-BE49-F238E27FC236}">
                  <a16:creationId xmlns:a16="http://schemas.microsoft.com/office/drawing/2014/main" id="{00000000-0008-0000-0800-00005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53340</xdr:colOff>
          <xdr:row>31</xdr:row>
          <xdr:rowOff>243840</xdr:rowOff>
        </xdr:from>
        <xdr:to>
          <xdr:col>20</xdr:col>
          <xdr:colOff>259080</xdr:colOff>
          <xdr:row>33</xdr:row>
          <xdr:rowOff>7620</xdr:rowOff>
        </xdr:to>
        <xdr:sp macro="" textlink="">
          <xdr:nvSpPr>
            <xdr:cNvPr id="60509" name="Check Box 93" hidden="1">
              <a:extLst>
                <a:ext uri="{63B3BB69-23CF-44E3-9099-C40C66FF867C}">
                  <a14:compatExt spid="_x0000_s60509"/>
                </a:ext>
                <a:ext uri="{FF2B5EF4-FFF2-40B4-BE49-F238E27FC236}">
                  <a16:creationId xmlns:a16="http://schemas.microsoft.com/office/drawing/2014/main" id="{00000000-0008-0000-0800-00005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32</xdr:row>
          <xdr:rowOff>236220</xdr:rowOff>
        </xdr:from>
        <xdr:to>
          <xdr:col>4</xdr:col>
          <xdr:colOff>251460</xdr:colOff>
          <xdr:row>34</xdr:row>
          <xdr:rowOff>0</xdr:rowOff>
        </xdr:to>
        <xdr:sp macro="" textlink="">
          <xdr:nvSpPr>
            <xdr:cNvPr id="60510" name="Check Box 94" hidden="1">
              <a:extLst>
                <a:ext uri="{63B3BB69-23CF-44E3-9099-C40C66FF867C}">
                  <a14:compatExt spid="_x0000_s60510"/>
                </a:ext>
                <a:ext uri="{FF2B5EF4-FFF2-40B4-BE49-F238E27FC236}">
                  <a16:creationId xmlns:a16="http://schemas.microsoft.com/office/drawing/2014/main" id="{00000000-0008-0000-0800-00005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32</xdr:row>
          <xdr:rowOff>243840</xdr:rowOff>
        </xdr:from>
        <xdr:to>
          <xdr:col>7</xdr:col>
          <xdr:colOff>213360</xdr:colOff>
          <xdr:row>34</xdr:row>
          <xdr:rowOff>7620</xdr:rowOff>
        </xdr:to>
        <xdr:sp macro="" textlink="">
          <xdr:nvSpPr>
            <xdr:cNvPr id="60511" name="Check Box 95" hidden="1">
              <a:extLst>
                <a:ext uri="{63B3BB69-23CF-44E3-9099-C40C66FF867C}">
                  <a14:compatExt spid="_x0000_s60511"/>
                </a:ext>
                <a:ext uri="{FF2B5EF4-FFF2-40B4-BE49-F238E27FC236}">
                  <a16:creationId xmlns:a16="http://schemas.microsoft.com/office/drawing/2014/main" id="{00000000-0008-0000-0800-00005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32</xdr:row>
          <xdr:rowOff>243840</xdr:rowOff>
        </xdr:from>
        <xdr:to>
          <xdr:col>10</xdr:col>
          <xdr:colOff>213360</xdr:colOff>
          <xdr:row>34</xdr:row>
          <xdr:rowOff>7620</xdr:rowOff>
        </xdr:to>
        <xdr:sp macro="" textlink="">
          <xdr:nvSpPr>
            <xdr:cNvPr id="60512" name="Check Box 96" hidden="1">
              <a:extLst>
                <a:ext uri="{63B3BB69-23CF-44E3-9099-C40C66FF867C}">
                  <a14:compatExt spid="_x0000_s60512"/>
                </a:ext>
                <a:ext uri="{FF2B5EF4-FFF2-40B4-BE49-F238E27FC236}">
                  <a16:creationId xmlns:a16="http://schemas.microsoft.com/office/drawing/2014/main" id="{00000000-0008-0000-0800-00006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68580</xdr:colOff>
          <xdr:row>32</xdr:row>
          <xdr:rowOff>243840</xdr:rowOff>
        </xdr:from>
        <xdr:to>
          <xdr:col>16</xdr:col>
          <xdr:colOff>274320</xdr:colOff>
          <xdr:row>34</xdr:row>
          <xdr:rowOff>15240</xdr:rowOff>
        </xdr:to>
        <xdr:sp macro="" textlink="">
          <xdr:nvSpPr>
            <xdr:cNvPr id="60513" name="Check Box 97" hidden="1">
              <a:extLst>
                <a:ext uri="{63B3BB69-23CF-44E3-9099-C40C66FF867C}">
                  <a14:compatExt spid="_x0000_s60513"/>
                </a:ext>
                <a:ext uri="{FF2B5EF4-FFF2-40B4-BE49-F238E27FC236}">
                  <a16:creationId xmlns:a16="http://schemas.microsoft.com/office/drawing/2014/main" id="{00000000-0008-0000-0800-00006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33</xdr:row>
          <xdr:rowOff>243840</xdr:rowOff>
        </xdr:from>
        <xdr:to>
          <xdr:col>4</xdr:col>
          <xdr:colOff>251460</xdr:colOff>
          <xdr:row>35</xdr:row>
          <xdr:rowOff>15240</xdr:rowOff>
        </xdr:to>
        <xdr:sp macro="" textlink="">
          <xdr:nvSpPr>
            <xdr:cNvPr id="60514" name="Check Box 98" hidden="1">
              <a:extLst>
                <a:ext uri="{63B3BB69-23CF-44E3-9099-C40C66FF867C}">
                  <a14:compatExt spid="_x0000_s60514"/>
                </a:ext>
                <a:ext uri="{FF2B5EF4-FFF2-40B4-BE49-F238E27FC236}">
                  <a16:creationId xmlns:a16="http://schemas.microsoft.com/office/drawing/2014/main" id="{00000000-0008-0000-0800-00006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33</xdr:row>
          <xdr:rowOff>243840</xdr:rowOff>
        </xdr:from>
        <xdr:to>
          <xdr:col>7</xdr:col>
          <xdr:colOff>213360</xdr:colOff>
          <xdr:row>35</xdr:row>
          <xdr:rowOff>15240</xdr:rowOff>
        </xdr:to>
        <xdr:sp macro="" textlink="">
          <xdr:nvSpPr>
            <xdr:cNvPr id="60515" name="Check Box 99" hidden="1">
              <a:extLst>
                <a:ext uri="{63B3BB69-23CF-44E3-9099-C40C66FF867C}">
                  <a14:compatExt spid="_x0000_s60515"/>
                </a:ext>
                <a:ext uri="{FF2B5EF4-FFF2-40B4-BE49-F238E27FC236}">
                  <a16:creationId xmlns:a16="http://schemas.microsoft.com/office/drawing/2014/main" id="{00000000-0008-0000-0800-00006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68580</xdr:colOff>
          <xdr:row>33</xdr:row>
          <xdr:rowOff>243840</xdr:rowOff>
        </xdr:from>
        <xdr:to>
          <xdr:col>16</xdr:col>
          <xdr:colOff>274320</xdr:colOff>
          <xdr:row>35</xdr:row>
          <xdr:rowOff>15240</xdr:rowOff>
        </xdr:to>
        <xdr:sp macro="" textlink="">
          <xdr:nvSpPr>
            <xdr:cNvPr id="60516" name="Check Box 100" hidden="1">
              <a:extLst>
                <a:ext uri="{63B3BB69-23CF-44E3-9099-C40C66FF867C}">
                  <a14:compatExt spid="_x0000_s60516"/>
                </a:ext>
                <a:ext uri="{FF2B5EF4-FFF2-40B4-BE49-F238E27FC236}">
                  <a16:creationId xmlns:a16="http://schemas.microsoft.com/office/drawing/2014/main" id="{00000000-0008-0000-0800-00006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33</xdr:row>
          <xdr:rowOff>243840</xdr:rowOff>
        </xdr:from>
        <xdr:to>
          <xdr:col>18</xdr:col>
          <xdr:colOff>228600</xdr:colOff>
          <xdr:row>35</xdr:row>
          <xdr:rowOff>15240</xdr:rowOff>
        </xdr:to>
        <xdr:sp macro="" textlink="">
          <xdr:nvSpPr>
            <xdr:cNvPr id="60517" name="Check Box 101" hidden="1">
              <a:extLst>
                <a:ext uri="{63B3BB69-23CF-44E3-9099-C40C66FF867C}">
                  <a14:compatExt spid="_x0000_s60517"/>
                </a:ext>
                <a:ext uri="{FF2B5EF4-FFF2-40B4-BE49-F238E27FC236}">
                  <a16:creationId xmlns:a16="http://schemas.microsoft.com/office/drawing/2014/main" id="{00000000-0008-0000-0800-00006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41</xdr:row>
          <xdr:rowOff>381000</xdr:rowOff>
        </xdr:from>
        <xdr:to>
          <xdr:col>4</xdr:col>
          <xdr:colOff>259080</xdr:colOff>
          <xdr:row>43</xdr:row>
          <xdr:rowOff>22860</xdr:rowOff>
        </xdr:to>
        <xdr:sp macro="" textlink="">
          <xdr:nvSpPr>
            <xdr:cNvPr id="60518" name="Check Box 102" hidden="1">
              <a:extLst>
                <a:ext uri="{63B3BB69-23CF-44E3-9099-C40C66FF867C}">
                  <a14:compatExt spid="_x0000_s60518"/>
                </a:ext>
                <a:ext uri="{FF2B5EF4-FFF2-40B4-BE49-F238E27FC236}">
                  <a16:creationId xmlns:a16="http://schemas.microsoft.com/office/drawing/2014/main" id="{00000000-0008-0000-0800-00006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42</xdr:row>
          <xdr:rowOff>198120</xdr:rowOff>
        </xdr:from>
        <xdr:to>
          <xdr:col>4</xdr:col>
          <xdr:colOff>259080</xdr:colOff>
          <xdr:row>44</xdr:row>
          <xdr:rowOff>22860</xdr:rowOff>
        </xdr:to>
        <xdr:sp macro="" textlink="">
          <xdr:nvSpPr>
            <xdr:cNvPr id="60519" name="Check Box 103" hidden="1">
              <a:extLst>
                <a:ext uri="{63B3BB69-23CF-44E3-9099-C40C66FF867C}">
                  <a14:compatExt spid="_x0000_s60519"/>
                </a:ext>
                <a:ext uri="{FF2B5EF4-FFF2-40B4-BE49-F238E27FC236}">
                  <a16:creationId xmlns:a16="http://schemas.microsoft.com/office/drawing/2014/main" id="{00000000-0008-0000-0800-00006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42</xdr:row>
          <xdr:rowOff>205740</xdr:rowOff>
        </xdr:from>
        <xdr:to>
          <xdr:col>9</xdr:col>
          <xdr:colOff>190500</xdr:colOff>
          <xdr:row>44</xdr:row>
          <xdr:rowOff>22860</xdr:rowOff>
        </xdr:to>
        <xdr:sp macro="" textlink="">
          <xdr:nvSpPr>
            <xdr:cNvPr id="60520" name="Check Box 104" hidden="1">
              <a:extLst>
                <a:ext uri="{63B3BB69-23CF-44E3-9099-C40C66FF867C}">
                  <a14:compatExt spid="_x0000_s60520"/>
                </a:ext>
                <a:ext uri="{FF2B5EF4-FFF2-40B4-BE49-F238E27FC236}">
                  <a16:creationId xmlns:a16="http://schemas.microsoft.com/office/drawing/2014/main" id="{00000000-0008-0000-0800-00006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99060</xdr:colOff>
          <xdr:row>42</xdr:row>
          <xdr:rowOff>213360</xdr:rowOff>
        </xdr:from>
        <xdr:to>
          <xdr:col>14</xdr:col>
          <xdr:colOff>304800</xdr:colOff>
          <xdr:row>44</xdr:row>
          <xdr:rowOff>22860</xdr:rowOff>
        </xdr:to>
        <xdr:sp macro="" textlink="">
          <xdr:nvSpPr>
            <xdr:cNvPr id="60521" name="Check Box 105" hidden="1">
              <a:extLst>
                <a:ext uri="{63B3BB69-23CF-44E3-9099-C40C66FF867C}">
                  <a14:compatExt spid="_x0000_s60521"/>
                </a:ext>
                <a:ext uri="{FF2B5EF4-FFF2-40B4-BE49-F238E27FC236}">
                  <a16:creationId xmlns:a16="http://schemas.microsoft.com/office/drawing/2014/main" id="{00000000-0008-0000-0800-00006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44</xdr:row>
          <xdr:rowOff>190500</xdr:rowOff>
        </xdr:from>
        <xdr:to>
          <xdr:col>4</xdr:col>
          <xdr:colOff>266700</xdr:colOff>
          <xdr:row>46</xdr:row>
          <xdr:rowOff>15240</xdr:rowOff>
        </xdr:to>
        <xdr:sp macro="" textlink="">
          <xdr:nvSpPr>
            <xdr:cNvPr id="60522" name="Check Box 106" hidden="1">
              <a:extLst>
                <a:ext uri="{63B3BB69-23CF-44E3-9099-C40C66FF867C}">
                  <a14:compatExt spid="_x0000_s60522"/>
                </a:ext>
                <a:ext uri="{FF2B5EF4-FFF2-40B4-BE49-F238E27FC236}">
                  <a16:creationId xmlns:a16="http://schemas.microsoft.com/office/drawing/2014/main" id="{00000000-0008-0000-0800-00006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44</xdr:row>
          <xdr:rowOff>190500</xdr:rowOff>
        </xdr:from>
        <xdr:to>
          <xdr:col>8</xdr:col>
          <xdr:colOff>266700</xdr:colOff>
          <xdr:row>46</xdr:row>
          <xdr:rowOff>15240</xdr:rowOff>
        </xdr:to>
        <xdr:sp macro="" textlink="">
          <xdr:nvSpPr>
            <xdr:cNvPr id="60523" name="Check Box 107" hidden="1">
              <a:extLst>
                <a:ext uri="{63B3BB69-23CF-44E3-9099-C40C66FF867C}">
                  <a14:compatExt spid="_x0000_s60523"/>
                </a:ext>
                <a:ext uri="{FF2B5EF4-FFF2-40B4-BE49-F238E27FC236}">
                  <a16:creationId xmlns:a16="http://schemas.microsoft.com/office/drawing/2014/main" id="{00000000-0008-0000-0800-00006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45</xdr:row>
          <xdr:rowOff>228600</xdr:rowOff>
        </xdr:from>
        <xdr:to>
          <xdr:col>4</xdr:col>
          <xdr:colOff>266700</xdr:colOff>
          <xdr:row>47</xdr:row>
          <xdr:rowOff>45720</xdr:rowOff>
        </xdr:to>
        <xdr:sp macro="" textlink="">
          <xdr:nvSpPr>
            <xdr:cNvPr id="60524" name="Check Box 108" hidden="1">
              <a:extLst>
                <a:ext uri="{63B3BB69-23CF-44E3-9099-C40C66FF867C}">
                  <a14:compatExt spid="_x0000_s60524"/>
                </a:ext>
                <a:ext uri="{FF2B5EF4-FFF2-40B4-BE49-F238E27FC236}">
                  <a16:creationId xmlns:a16="http://schemas.microsoft.com/office/drawing/2014/main" id="{00000000-0008-0000-0800-00006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46</xdr:row>
          <xdr:rowOff>175260</xdr:rowOff>
        </xdr:from>
        <xdr:to>
          <xdr:col>4</xdr:col>
          <xdr:colOff>274320</xdr:colOff>
          <xdr:row>48</xdr:row>
          <xdr:rowOff>38100</xdr:rowOff>
        </xdr:to>
        <xdr:sp macro="" textlink="">
          <xdr:nvSpPr>
            <xdr:cNvPr id="60525" name="Check Box 109" hidden="1">
              <a:extLst>
                <a:ext uri="{63B3BB69-23CF-44E3-9099-C40C66FF867C}">
                  <a14:compatExt spid="_x0000_s60525"/>
                </a:ext>
                <a:ext uri="{FF2B5EF4-FFF2-40B4-BE49-F238E27FC236}">
                  <a16:creationId xmlns:a16="http://schemas.microsoft.com/office/drawing/2014/main" id="{00000000-0008-0000-0800-00006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45</xdr:row>
          <xdr:rowOff>213360</xdr:rowOff>
        </xdr:from>
        <xdr:to>
          <xdr:col>8</xdr:col>
          <xdr:colOff>266700</xdr:colOff>
          <xdr:row>47</xdr:row>
          <xdr:rowOff>22860</xdr:rowOff>
        </xdr:to>
        <xdr:sp macro="" textlink="">
          <xdr:nvSpPr>
            <xdr:cNvPr id="60526" name="Check Box 110" hidden="1">
              <a:extLst>
                <a:ext uri="{63B3BB69-23CF-44E3-9099-C40C66FF867C}">
                  <a14:compatExt spid="_x0000_s60526"/>
                </a:ext>
                <a:ext uri="{FF2B5EF4-FFF2-40B4-BE49-F238E27FC236}">
                  <a16:creationId xmlns:a16="http://schemas.microsoft.com/office/drawing/2014/main" id="{00000000-0008-0000-0800-00006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46</xdr:row>
          <xdr:rowOff>175260</xdr:rowOff>
        </xdr:from>
        <xdr:to>
          <xdr:col>8</xdr:col>
          <xdr:colOff>274320</xdr:colOff>
          <xdr:row>48</xdr:row>
          <xdr:rowOff>30480</xdr:rowOff>
        </xdr:to>
        <xdr:sp macro="" textlink="">
          <xdr:nvSpPr>
            <xdr:cNvPr id="60527" name="Check Box 111" hidden="1">
              <a:extLst>
                <a:ext uri="{63B3BB69-23CF-44E3-9099-C40C66FF867C}">
                  <a14:compatExt spid="_x0000_s60527"/>
                </a:ext>
                <a:ext uri="{FF2B5EF4-FFF2-40B4-BE49-F238E27FC236}">
                  <a16:creationId xmlns:a16="http://schemas.microsoft.com/office/drawing/2014/main" id="{00000000-0008-0000-0800-00006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53</xdr:row>
          <xdr:rowOff>182880</xdr:rowOff>
        </xdr:from>
        <xdr:to>
          <xdr:col>4</xdr:col>
          <xdr:colOff>274320</xdr:colOff>
          <xdr:row>55</xdr:row>
          <xdr:rowOff>15240</xdr:rowOff>
        </xdr:to>
        <xdr:sp macro="" textlink="">
          <xdr:nvSpPr>
            <xdr:cNvPr id="60528" name="Check Box 112" hidden="1">
              <a:extLst>
                <a:ext uri="{63B3BB69-23CF-44E3-9099-C40C66FF867C}">
                  <a14:compatExt spid="_x0000_s60528"/>
                </a:ext>
                <a:ext uri="{FF2B5EF4-FFF2-40B4-BE49-F238E27FC236}">
                  <a16:creationId xmlns:a16="http://schemas.microsoft.com/office/drawing/2014/main" id="{00000000-0008-0000-0800-00007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53</xdr:row>
          <xdr:rowOff>175260</xdr:rowOff>
        </xdr:from>
        <xdr:to>
          <xdr:col>7</xdr:col>
          <xdr:colOff>251460</xdr:colOff>
          <xdr:row>55</xdr:row>
          <xdr:rowOff>7620</xdr:rowOff>
        </xdr:to>
        <xdr:sp macro="" textlink="">
          <xdr:nvSpPr>
            <xdr:cNvPr id="60529" name="Check Box 113" hidden="1">
              <a:extLst>
                <a:ext uri="{63B3BB69-23CF-44E3-9099-C40C66FF867C}">
                  <a14:compatExt spid="_x0000_s60529"/>
                </a:ext>
                <a:ext uri="{FF2B5EF4-FFF2-40B4-BE49-F238E27FC236}">
                  <a16:creationId xmlns:a16="http://schemas.microsoft.com/office/drawing/2014/main" id="{00000000-0008-0000-0800-00007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53</xdr:row>
          <xdr:rowOff>175260</xdr:rowOff>
        </xdr:from>
        <xdr:to>
          <xdr:col>9</xdr:col>
          <xdr:colOff>251460</xdr:colOff>
          <xdr:row>55</xdr:row>
          <xdr:rowOff>7620</xdr:rowOff>
        </xdr:to>
        <xdr:sp macro="" textlink="">
          <xdr:nvSpPr>
            <xdr:cNvPr id="60530" name="Check Box 114" hidden="1">
              <a:extLst>
                <a:ext uri="{63B3BB69-23CF-44E3-9099-C40C66FF867C}">
                  <a14:compatExt spid="_x0000_s60530"/>
                </a:ext>
                <a:ext uri="{FF2B5EF4-FFF2-40B4-BE49-F238E27FC236}">
                  <a16:creationId xmlns:a16="http://schemas.microsoft.com/office/drawing/2014/main" id="{00000000-0008-0000-0800-00007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53</xdr:row>
          <xdr:rowOff>175260</xdr:rowOff>
        </xdr:from>
        <xdr:to>
          <xdr:col>11</xdr:col>
          <xdr:colOff>251460</xdr:colOff>
          <xdr:row>55</xdr:row>
          <xdr:rowOff>7620</xdr:rowOff>
        </xdr:to>
        <xdr:sp macro="" textlink="">
          <xdr:nvSpPr>
            <xdr:cNvPr id="60531" name="Check Box 115" hidden="1">
              <a:extLst>
                <a:ext uri="{63B3BB69-23CF-44E3-9099-C40C66FF867C}">
                  <a14:compatExt spid="_x0000_s60531"/>
                </a:ext>
                <a:ext uri="{FF2B5EF4-FFF2-40B4-BE49-F238E27FC236}">
                  <a16:creationId xmlns:a16="http://schemas.microsoft.com/office/drawing/2014/main" id="{00000000-0008-0000-0800-00007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54</xdr:row>
          <xdr:rowOff>251460</xdr:rowOff>
        </xdr:from>
        <xdr:to>
          <xdr:col>4</xdr:col>
          <xdr:colOff>274320</xdr:colOff>
          <xdr:row>56</xdr:row>
          <xdr:rowOff>15240</xdr:rowOff>
        </xdr:to>
        <xdr:sp macro="" textlink="">
          <xdr:nvSpPr>
            <xdr:cNvPr id="60532" name="Check Box 116" hidden="1">
              <a:extLst>
                <a:ext uri="{63B3BB69-23CF-44E3-9099-C40C66FF867C}">
                  <a14:compatExt spid="_x0000_s60532"/>
                </a:ext>
                <a:ext uri="{FF2B5EF4-FFF2-40B4-BE49-F238E27FC236}">
                  <a16:creationId xmlns:a16="http://schemas.microsoft.com/office/drawing/2014/main" id="{00000000-0008-0000-0800-00007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54</xdr:row>
          <xdr:rowOff>251460</xdr:rowOff>
        </xdr:from>
        <xdr:to>
          <xdr:col>7</xdr:col>
          <xdr:colOff>259080</xdr:colOff>
          <xdr:row>56</xdr:row>
          <xdr:rowOff>15240</xdr:rowOff>
        </xdr:to>
        <xdr:sp macro="" textlink="">
          <xdr:nvSpPr>
            <xdr:cNvPr id="60533" name="Check Box 117" hidden="1">
              <a:extLst>
                <a:ext uri="{63B3BB69-23CF-44E3-9099-C40C66FF867C}">
                  <a14:compatExt spid="_x0000_s60533"/>
                </a:ext>
                <a:ext uri="{FF2B5EF4-FFF2-40B4-BE49-F238E27FC236}">
                  <a16:creationId xmlns:a16="http://schemas.microsoft.com/office/drawing/2014/main" id="{00000000-0008-0000-0800-00007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53340</xdr:colOff>
          <xdr:row>54</xdr:row>
          <xdr:rowOff>251460</xdr:rowOff>
        </xdr:from>
        <xdr:to>
          <xdr:col>9</xdr:col>
          <xdr:colOff>259080</xdr:colOff>
          <xdr:row>56</xdr:row>
          <xdr:rowOff>15240</xdr:rowOff>
        </xdr:to>
        <xdr:sp macro="" textlink="">
          <xdr:nvSpPr>
            <xdr:cNvPr id="60534" name="Check Box 118" hidden="1">
              <a:extLst>
                <a:ext uri="{63B3BB69-23CF-44E3-9099-C40C66FF867C}">
                  <a14:compatExt spid="_x0000_s60534"/>
                </a:ext>
                <a:ext uri="{FF2B5EF4-FFF2-40B4-BE49-F238E27FC236}">
                  <a16:creationId xmlns:a16="http://schemas.microsoft.com/office/drawing/2014/main" id="{00000000-0008-0000-0800-00007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106680</xdr:colOff>
          <xdr:row>54</xdr:row>
          <xdr:rowOff>251460</xdr:rowOff>
        </xdr:from>
        <xdr:to>
          <xdr:col>13</xdr:col>
          <xdr:colOff>312420</xdr:colOff>
          <xdr:row>56</xdr:row>
          <xdr:rowOff>15240</xdr:rowOff>
        </xdr:to>
        <xdr:sp macro="" textlink="">
          <xdr:nvSpPr>
            <xdr:cNvPr id="60535" name="Check Box 119" hidden="1">
              <a:extLst>
                <a:ext uri="{63B3BB69-23CF-44E3-9099-C40C66FF867C}">
                  <a14:compatExt spid="_x0000_s60535"/>
                </a:ext>
                <a:ext uri="{FF2B5EF4-FFF2-40B4-BE49-F238E27FC236}">
                  <a16:creationId xmlns:a16="http://schemas.microsoft.com/office/drawing/2014/main" id="{00000000-0008-0000-0800-00007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55</xdr:row>
          <xdr:rowOff>251460</xdr:rowOff>
        </xdr:from>
        <xdr:to>
          <xdr:col>4</xdr:col>
          <xdr:colOff>274320</xdr:colOff>
          <xdr:row>57</xdr:row>
          <xdr:rowOff>15240</xdr:rowOff>
        </xdr:to>
        <xdr:sp macro="" textlink="">
          <xdr:nvSpPr>
            <xdr:cNvPr id="60536" name="Check Box 120" hidden="1">
              <a:extLst>
                <a:ext uri="{63B3BB69-23CF-44E3-9099-C40C66FF867C}">
                  <a14:compatExt spid="_x0000_s60536"/>
                </a:ext>
                <a:ext uri="{FF2B5EF4-FFF2-40B4-BE49-F238E27FC236}">
                  <a16:creationId xmlns:a16="http://schemas.microsoft.com/office/drawing/2014/main" id="{00000000-0008-0000-0800-00007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55</xdr:row>
          <xdr:rowOff>251460</xdr:rowOff>
        </xdr:from>
        <xdr:to>
          <xdr:col>7</xdr:col>
          <xdr:colOff>259080</xdr:colOff>
          <xdr:row>57</xdr:row>
          <xdr:rowOff>15240</xdr:rowOff>
        </xdr:to>
        <xdr:sp macro="" textlink="">
          <xdr:nvSpPr>
            <xdr:cNvPr id="60537" name="Check Box 121" hidden="1">
              <a:extLst>
                <a:ext uri="{63B3BB69-23CF-44E3-9099-C40C66FF867C}">
                  <a14:compatExt spid="_x0000_s60537"/>
                </a:ext>
                <a:ext uri="{FF2B5EF4-FFF2-40B4-BE49-F238E27FC236}">
                  <a16:creationId xmlns:a16="http://schemas.microsoft.com/office/drawing/2014/main" id="{00000000-0008-0000-0800-00007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55</xdr:row>
          <xdr:rowOff>259080</xdr:rowOff>
        </xdr:from>
        <xdr:to>
          <xdr:col>9</xdr:col>
          <xdr:colOff>251460</xdr:colOff>
          <xdr:row>57</xdr:row>
          <xdr:rowOff>22860</xdr:rowOff>
        </xdr:to>
        <xdr:sp macro="" textlink="">
          <xdr:nvSpPr>
            <xdr:cNvPr id="60538" name="Check Box 122" hidden="1">
              <a:extLst>
                <a:ext uri="{63B3BB69-23CF-44E3-9099-C40C66FF867C}">
                  <a14:compatExt spid="_x0000_s60538"/>
                </a:ext>
                <a:ext uri="{FF2B5EF4-FFF2-40B4-BE49-F238E27FC236}">
                  <a16:creationId xmlns:a16="http://schemas.microsoft.com/office/drawing/2014/main" id="{00000000-0008-0000-0800-00007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55</xdr:row>
          <xdr:rowOff>251460</xdr:rowOff>
        </xdr:from>
        <xdr:to>
          <xdr:col>11</xdr:col>
          <xdr:colOff>251460</xdr:colOff>
          <xdr:row>57</xdr:row>
          <xdr:rowOff>22860</xdr:rowOff>
        </xdr:to>
        <xdr:sp macro="" textlink="">
          <xdr:nvSpPr>
            <xdr:cNvPr id="60539" name="Check Box 123" hidden="1">
              <a:extLst>
                <a:ext uri="{63B3BB69-23CF-44E3-9099-C40C66FF867C}">
                  <a14:compatExt spid="_x0000_s60539"/>
                </a:ext>
                <a:ext uri="{FF2B5EF4-FFF2-40B4-BE49-F238E27FC236}">
                  <a16:creationId xmlns:a16="http://schemas.microsoft.com/office/drawing/2014/main" id="{00000000-0008-0000-0800-00007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56</xdr:row>
          <xdr:rowOff>251460</xdr:rowOff>
        </xdr:from>
        <xdr:to>
          <xdr:col>4</xdr:col>
          <xdr:colOff>274320</xdr:colOff>
          <xdr:row>58</xdr:row>
          <xdr:rowOff>15240</xdr:rowOff>
        </xdr:to>
        <xdr:sp macro="" textlink="">
          <xdr:nvSpPr>
            <xdr:cNvPr id="60540" name="Check Box 124" hidden="1">
              <a:extLst>
                <a:ext uri="{63B3BB69-23CF-44E3-9099-C40C66FF867C}">
                  <a14:compatExt spid="_x0000_s60540"/>
                </a:ext>
                <a:ext uri="{FF2B5EF4-FFF2-40B4-BE49-F238E27FC236}">
                  <a16:creationId xmlns:a16="http://schemas.microsoft.com/office/drawing/2014/main" id="{00000000-0008-0000-0800-00007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56</xdr:row>
          <xdr:rowOff>251460</xdr:rowOff>
        </xdr:from>
        <xdr:to>
          <xdr:col>7</xdr:col>
          <xdr:colOff>259080</xdr:colOff>
          <xdr:row>58</xdr:row>
          <xdr:rowOff>15240</xdr:rowOff>
        </xdr:to>
        <xdr:sp macro="" textlink="">
          <xdr:nvSpPr>
            <xdr:cNvPr id="60541" name="Check Box 125" hidden="1">
              <a:extLst>
                <a:ext uri="{63B3BB69-23CF-44E3-9099-C40C66FF867C}">
                  <a14:compatExt spid="_x0000_s60541"/>
                </a:ext>
                <a:ext uri="{FF2B5EF4-FFF2-40B4-BE49-F238E27FC236}">
                  <a16:creationId xmlns:a16="http://schemas.microsoft.com/office/drawing/2014/main" id="{00000000-0008-0000-0800-00007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56</xdr:row>
          <xdr:rowOff>259080</xdr:rowOff>
        </xdr:from>
        <xdr:to>
          <xdr:col>9</xdr:col>
          <xdr:colOff>251460</xdr:colOff>
          <xdr:row>58</xdr:row>
          <xdr:rowOff>22860</xdr:rowOff>
        </xdr:to>
        <xdr:sp macro="" textlink="">
          <xdr:nvSpPr>
            <xdr:cNvPr id="60542" name="Check Box 126" hidden="1">
              <a:extLst>
                <a:ext uri="{63B3BB69-23CF-44E3-9099-C40C66FF867C}">
                  <a14:compatExt spid="_x0000_s60542"/>
                </a:ext>
                <a:ext uri="{FF2B5EF4-FFF2-40B4-BE49-F238E27FC236}">
                  <a16:creationId xmlns:a16="http://schemas.microsoft.com/office/drawing/2014/main" id="{00000000-0008-0000-0800-00007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56</xdr:row>
          <xdr:rowOff>251460</xdr:rowOff>
        </xdr:from>
        <xdr:to>
          <xdr:col>11</xdr:col>
          <xdr:colOff>251460</xdr:colOff>
          <xdr:row>58</xdr:row>
          <xdr:rowOff>22860</xdr:rowOff>
        </xdr:to>
        <xdr:sp macro="" textlink="">
          <xdr:nvSpPr>
            <xdr:cNvPr id="60543" name="Check Box 127" hidden="1">
              <a:extLst>
                <a:ext uri="{63B3BB69-23CF-44E3-9099-C40C66FF867C}">
                  <a14:compatExt spid="_x0000_s60543"/>
                </a:ext>
                <a:ext uri="{FF2B5EF4-FFF2-40B4-BE49-F238E27FC236}">
                  <a16:creationId xmlns:a16="http://schemas.microsoft.com/office/drawing/2014/main" id="{00000000-0008-0000-0800-00007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57</xdr:row>
          <xdr:rowOff>251460</xdr:rowOff>
        </xdr:from>
        <xdr:to>
          <xdr:col>4</xdr:col>
          <xdr:colOff>274320</xdr:colOff>
          <xdr:row>59</xdr:row>
          <xdr:rowOff>15240</xdr:rowOff>
        </xdr:to>
        <xdr:sp macro="" textlink="">
          <xdr:nvSpPr>
            <xdr:cNvPr id="60544" name="Check Box 128" hidden="1">
              <a:extLst>
                <a:ext uri="{63B3BB69-23CF-44E3-9099-C40C66FF867C}">
                  <a14:compatExt spid="_x0000_s60544"/>
                </a:ext>
                <a:ext uri="{FF2B5EF4-FFF2-40B4-BE49-F238E27FC236}">
                  <a16:creationId xmlns:a16="http://schemas.microsoft.com/office/drawing/2014/main" id="{00000000-0008-0000-0800-00008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57</xdr:row>
          <xdr:rowOff>251460</xdr:rowOff>
        </xdr:from>
        <xdr:to>
          <xdr:col>7</xdr:col>
          <xdr:colOff>259080</xdr:colOff>
          <xdr:row>59</xdr:row>
          <xdr:rowOff>15240</xdr:rowOff>
        </xdr:to>
        <xdr:sp macro="" textlink="">
          <xdr:nvSpPr>
            <xdr:cNvPr id="60545" name="Check Box 129" hidden="1">
              <a:extLst>
                <a:ext uri="{63B3BB69-23CF-44E3-9099-C40C66FF867C}">
                  <a14:compatExt spid="_x0000_s60545"/>
                </a:ext>
                <a:ext uri="{FF2B5EF4-FFF2-40B4-BE49-F238E27FC236}">
                  <a16:creationId xmlns:a16="http://schemas.microsoft.com/office/drawing/2014/main" id="{00000000-0008-0000-0800-00008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57</xdr:row>
          <xdr:rowOff>259080</xdr:rowOff>
        </xdr:from>
        <xdr:to>
          <xdr:col>9</xdr:col>
          <xdr:colOff>251460</xdr:colOff>
          <xdr:row>59</xdr:row>
          <xdr:rowOff>22860</xdr:rowOff>
        </xdr:to>
        <xdr:sp macro="" textlink="">
          <xdr:nvSpPr>
            <xdr:cNvPr id="60546" name="Check Box 130" hidden="1">
              <a:extLst>
                <a:ext uri="{63B3BB69-23CF-44E3-9099-C40C66FF867C}">
                  <a14:compatExt spid="_x0000_s60546"/>
                </a:ext>
                <a:ext uri="{FF2B5EF4-FFF2-40B4-BE49-F238E27FC236}">
                  <a16:creationId xmlns:a16="http://schemas.microsoft.com/office/drawing/2014/main" id="{00000000-0008-0000-0800-00008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57</xdr:row>
          <xdr:rowOff>251460</xdr:rowOff>
        </xdr:from>
        <xdr:to>
          <xdr:col>11</xdr:col>
          <xdr:colOff>251460</xdr:colOff>
          <xdr:row>59</xdr:row>
          <xdr:rowOff>22860</xdr:rowOff>
        </xdr:to>
        <xdr:sp macro="" textlink="">
          <xdr:nvSpPr>
            <xdr:cNvPr id="60547" name="Check Box 131" hidden="1">
              <a:extLst>
                <a:ext uri="{63B3BB69-23CF-44E3-9099-C40C66FF867C}">
                  <a14:compatExt spid="_x0000_s60547"/>
                </a:ext>
                <a:ext uri="{FF2B5EF4-FFF2-40B4-BE49-F238E27FC236}">
                  <a16:creationId xmlns:a16="http://schemas.microsoft.com/office/drawing/2014/main" id="{00000000-0008-0000-0800-00008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53</xdr:row>
          <xdr:rowOff>182880</xdr:rowOff>
        </xdr:from>
        <xdr:to>
          <xdr:col>17</xdr:col>
          <xdr:colOff>320040</xdr:colOff>
          <xdr:row>55</xdr:row>
          <xdr:rowOff>15240</xdr:rowOff>
        </xdr:to>
        <xdr:sp macro="" textlink="">
          <xdr:nvSpPr>
            <xdr:cNvPr id="60548" name="Check Box 132" hidden="1">
              <a:extLst>
                <a:ext uri="{63B3BB69-23CF-44E3-9099-C40C66FF867C}">
                  <a14:compatExt spid="_x0000_s60548"/>
                </a:ext>
                <a:ext uri="{FF2B5EF4-FFF2-40B4-BE49-F238E27FC236}">
                  <a16:creationId xmlns:a16="http://schemas.microsoft.com/office/drawing/2014/main" id="{00000000-0008-0000-0800-00008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480060</xdr:colOff>
          <xdr:row>53</xdr:row>
          <xdr:rowOff>198120</xdr:rowOff>
        </xdr:from>
        <xdr:to>
          <xdr:col>19</xdr:col>
          <xdr:colOff>182880</xdr:colOff>
          <xdr:row>55</xdr:row>
          <xdr:rowOff>15240</xdr:rowOff>
        </xdr:to>
        <xdr:sp macro="" textlink="">
          <xdr:nvSpPr>
            <xdr:cNvPr id="60549" name="Check Box 133" hidden="1">
              <a:extLst>
                <a:ext uri="{63B3BB69-23CF-44E3-9099-C40C66FF867C}">
                  <a14:compatExt spid="_x0000_s60549"/>
                </a:ext>
                <a:ext uri="{FF2B5EF4-FFF2-40B4-BE49-F238E27FC236}">
                  <a16:creationId xmlns:a16="http://schemas.microsoft.com/office/drawing/2014/main" id="{00000000-0008-0000-0800-00008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106680</xdr:colOff>
          <xdr:row>56</xdr:row>
          <xdr:rowOff>243840</xdr:rowOff>
        </xdr:from>
        <xdr:to>
          <xdr:col>17</xdr:col>
          <xdr:colOff>312420</xdr:colOff>
          <xdr:row>58</xdr:row>
          <xdr:rowOff>7620</xdr:rowOff>
        </xdr:to>
        <xdr:sp macro="" textlink="">
          <xdr:nvSpPr>
            <xdr:cNvPr id="60550" name="Check Box 134" hidden="1">
              <a:extLst>
                <a:ext uri="{63B3BB69-23CF-44E3-9099-C40C66FF867C}">
                  <a14:compatExt spid="_x0000_s60550"/>
                </a:ext>
                <a:ext uri="{FF2B5EF4-FFF2-40B4-BE49-F238E27FC236}">
                  <a16:creationId xmlns:a16="http://schemas.microsoft.com/office/drawing/2014/main" id="{00000000-0008-0000-0800-00008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106680</xdr:colOff>
          <xdr:row>56</xdr:row>
          <xdr:rowOff>243840</xdr:rowOff>
        </xdr:from>
        <xdr:to>
          <xdr:col>19</xdr:col>
          <xdr:colOff>312420</xdr:colOff>
          <xdr:row>58</xdr:row>
          <xdr:rowOff>7620</xdr:rowOff>
        </xdr:to>
        <xdr:sp macro="" textlink="">
          <xdr:nvSpPr>
            <xdr:cNvPr id="60551" name="Check Box 135" hidden="1">
              <a:extLst>
                <a:ext uri="{63B3BB69-23CF-44E3-9099-C40C66FF867C}">
                  <a14:compatExt spid="_x0000_s60551"/>
                </a:ext>
                <a:ext uri="{FF2B5EF4-FFF2-40B4-BE49-F238E27FC236}">
                  <a16:creationId xmlns:a16="http://schemas.microsoft.com/office/drawing/2014/main" id="{00000000-0008-0000-0800-00008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106680</xdr:colOff>
          <xdr:row>56</xdr:row>
          <xdr:rowOff>243840</xdr:rowOff>
        </xdr:from>
        <xdr:to>
          <xdr:col>21</xdr:col>
          <xdr:colOff>312420</xdr:colOff>
          <xdr:row>58</xdr:row>
          <xdr:rowOff>7620</xdr:rowOff>
        </xdr:to>
        <xdr:sp macro="" textlink="">
          <xdr:nvSpPr>
            <xdr:cNvPr id="60552" name="Check Box 136" hidden="1">
              <a:extLst>
                <a:ext uri="{63B3BB69-23CF-44E3-9099-C40C66FF867C}">
                  <a14:compatExt spid="_x0000_s60552"/>
                </a:ext>
                <a:ext uri="{FF2B5EF4-FFF2-40B4-BE49-F238E27FC236}">
                  <a16:creationId xmlns:a16="http://schemas.microsoft.com/office/drawing/2014/main" id="{00000000-0008-0000-0800-00008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106680</xdr:colOff>
          <xdr:row>56</xdr:row>
          <xdr:rowOff>243840</xdr:rowOff>
        </xdr:from>
        <xdr:to>
          <xdr:col>23</xdr:col>
          <xdr:colOff>312420</xdr:colOff>
          <xdr:row>58</xdr:row>
          <xdr:rowOff>7620</xdr:rowOff>
        </xdr:to>
        <xdr:sp macro="" textlink="">
          <xdr:nvSpPr>
            <xdr:cNvPr id="60553" name="Check Box 137" hidden="1">
              <a:extLst>
                <a:ext uri="{63B3BB69-23CF-44E3-9099-C40C66FF867C}">
                  <a14:compatExt spid="_x0000_s60553"/>
                </a:ext>
                <a:ext uri="{FF2B5EF4-FFF2-40B4-BE49-F238E27FC236}">
                  <a16:creationId xmlns:a16="http://schemas.microsoft.com/office/drawing/2014/main" id="{00000000-0008-0000-0800-00008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106680</xdr:colOff>
          <xdr:row>57</xdr:row>
          <xdr:rowOff>243840</xdr:rowOff>
        </xdr:from>
        <xdr:to>
          <xdr:col>17</xdr:col>
          <xdr:colOff>312420</xdr:colOff>
          <xdr:row>59</xdr:row>
          <xdr:rowOff>7620</xdr:rowOff>
        </xdr:to>
        <xdr:sp macro="" textlink="">
          <xdr:nvSpPr>
            <xdr:cNvPr id="60554" name="Check Box 138" hidden="1">
              <a:extLst>
                <a:ext uri="{63B3BB69-23CF-44E3-9099-C40C66FF867C}">
                  <a14:compatExt spid="_x0000_s60554"/>
                </a:ext>
                <a:ext uri="{FF2B5EF4-FFF2-40B4-BE49-F238E27FC236}">
                  <a16:creationId xmlns:a16="http://schemas.microsoft.com/office/drawing/2014/main" id="{00000000-0008-0000-0800-00008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106680</xdr:colOff>
          <xdr:row>57</xdr:row>
          <xdr:rowOff>243840</xdr:rowOff>
        </xdr:from>
        <xdr:to>
          <xdr:col>19</xdr:col>
          <xdr:colOff>312420</xdr:colOff>
          <xdr:row>59</xdr:row>
          <xdr:rowOff>7620</xdr:rowOff>
        </xdr:to>
        <xdr:sp macro="" textlink="">
          <xdr:nvSpPr>
            <xdr:cNvPr id="60555" name="Check Box 139" hidden="1">
              <a:extLst>
                <a:ext uri="{63B3BB69-23CF-44E3-9099-C40C66FF867C}">
                  <a14:compatExt spid="_x0000_s60555"/>
                </a:ext>
                <a:ext uri="{FF2B5EF4-FFF2-40B4-BE49-F238E27FC236}">
                  <a16:creationId xmlns:a16="http://schemas.microsoft.com/office/drawing/2014/main" id="{00000000-0008-0000-0800-00008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106680</xdr:colOff>
          <xdr:row>57</xdr:row>
          <xdr:rowOff>243840</xdr:rowOff>
        </xdr:from>
        <xdr:to>
          <xdr:col>21</xdr:col>
          <xdr:colOff>312420</xdr:colOff>
          <xdr:row>59</xdr:row>
          <xdr:rowOff>7620</xdr:rowOff>
        </xdr:to>
        <xdr:sp macro="" textlink="">
          <xdr:nvSpPr>
            <xdr:cNvPr id="60556" name="Check Box 140" hidden="1">
              <a:extLst>
                <a:ext uri="{63B3BB69-23CF-44E3-9099-C40C66FF867C}">
                  <a14:compatExt spid="_x0000_s60556"/>
                </a:ext>
                <a:ext uri="{FF2B5EF4-FFF2-40B4-BE49-F238E27FC236}">
                  <a16:creationId xmlns:a16="http://schemas.microsoft.com/office/drawing/2014/main" id="{00000000-0008-0000-0800-00008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106680</xdr:colOff>
          <xdr:row>57</xdr:row>
          <xdr:rowOff>243840</xdr:rowOff>
        </xdr:from>
        <xdr:to>
          <xdr:col>23</xdr:col>
          <xdr:colOff>312420</xdr:colOff>
          <xdr:row>59</xdr:row>
          <xdr:rowOff>7620</xdr:rowOff>
        </xdr:to>
        <xdr:sp macro="" textlink="">
          <xdr:nvSpPr>
            <xdr:cNvPr id="60557" name="Check Box 141" hidden="1">
              <a:extLst>
                <a:ext uri="{63B3BB69-23CF-44E3-9099-C40C66FF867C}">
                  <a14:compatExt spid="_x0000_s60557"/>
                </a:ext>
                <a:ext uri="{FF2B5EF4-FFF2-40B4-BE49-F238E27FC236}">
                  <a16:creationId xmlns:a16="http://schemas.microsoft.com/office/drawing/2014/main" id="{00000000-0008-0000-0800-00008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58</xdr:row>
          <xdr:rowOff>259080</xdr:rowOff>
        </xdr:from>
        <xdr:to>
          <xdr:col>9</xdr:col>
          <xdr:colOff>251460</xdr:colOff>
          <xdr:row>60</xdr:row>
          <xdr:rowOff>22860</xdr:rowOff>
        </xdr:to>
        <xdr:sp macro="" textlink="">
          <xdr:nvSpPr>
            <xdr:cNvPr id="60558" name="Check Box 142" hidden="1">
              <a:extLst>
                <a:ext uri="{63B3BB69-23CF-44E3-9099-C40C66FF867C}">
                  <a14:compatExt spid="_x0000_s60558"/>
                </a:ext>
                <a:ext uri="{FF2B5EF4-FFF2-40B4-BE49-F238E27FC236}">
                  <a16:creationId xmlns:a16="http://schemas.microsoft.com/office/drawing/2014/main" id="{00000000-0008-0000-0800-00008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58</xdr:row>
          <xdr:rowOff>251460</xdr:rowOff>
        </xdr:from>
        <xdr:to>
          <xdr:col>14</xdr:col>
          <xdr:colOff>251460</xdr:colOff>
          <xdr:row>60</xdr:row>
          <xdr:rowOff>22860</xdr:rowOff>
        </xdr:to>
        <xdr:sp macro="" textlink="">
          <xdr:nvSpPr>
            <xdr:cNvPr id="60559" name="Check Box 143" hidden="1">
              <a:extLst>
                <a:ext uri="{63B3BB69-23CF-44E3-9099-C40C66FF867C}">
                  <a14:compatExt spid="_x0000_s60559"/>
                </a:ext>
                <a:ext uri="{FF2B5EF4-FFF2-40B4-BE49-F238E27FC236}">
                  <a16:creationId xmlns:a16="http://schemas.microsoft.com/office/drawing/2014/main" id="{00000000-0008-0000-0800-00008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59</xdr:row>
          <xdr:rowOff>251460</xdr:rowOff>
        </xdr:from>
        <xdr:to>
          <xdr:col>4</xdr:col>
          <xdr:colOff>274320</xdr:colOff>
          <xdr:row>61</xdr:row>
          <xdr:rowOff>15240</xdr:rowOff>
        </xdr:to>
        <xdr:sp macro="" textlink="">
          <xdr:nvSpPr>
            <xdr:cNvPr id="60560" name="Check Box 144" hidden="1">
              <a:extLst>
                <a:ext uri="{63B3BB69-23CF-44E3-9099-C40C66FF867C}">
                  <a14:compatExt spid="_x0000_s60560"/>
                </a:ext>
                <a:ext uri="{FF2B5EF4-FFF2-40B4-BE49-F238E27FC236}">
                  <a16:creationId xmlns:a16="http://schemas.microsoft.com/office/drawing/2014/main" id="{00000000-0008-0000-0800-00009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350520</xdr:colOff>
          <xdr:row>59</xdr:row>
          <xdr:rowOff>251460</xdr:rowOff>
        </xdr:from>
        <xdr:to>
          <xdr:col>6</xdr:col>
          <xdr:colOff>160020</xdr:colOff>
          <xdr:row>61</xdr:row>
          <xdr:rowOff>15240</xdr:rowOff>
        </xdr:to>
        <xdr:sp macro="" textlink="">
          <xdr:nvSpPr>
            <xdr:cNvPr id="60561" name="Check Box 145" hidden="1">
              <a:extLst>
                <a:ext uri="{63B3BB69-23CF-44E3-9099-C40C66FF867C}">
                  <a14:compatExt spid="_x0000_s60561"/>
                </a:ext>
                <a:ext uri="{FF2B5EF4-FFF2-40B4-BE49-F238E27FC236}">
                  <a16:creationId xmlns:a16="http://schemas.microsoft.com/office/drawing/2014/main" id="{00000000-0008-0000-0800-00009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62</xdr:row>
          <xdr:rowOff>236220</xdr:rowOff>
        </xdr:from>
        <xdr:to>
          <xdr:col>4</xdr:col>
          <xdr:colOff>259080</xdr:colOff>
          <xdr:row>64</xdr:row>
          <xdr:rowOff>22860</xdr:rowOff>
        </xdr:to>
        <xdr:sp macro="" textlink="">
          <xdr:nvSpPr>
            <xdr:cNvPr id="60562" name="Check Box 146" hidden="1">
              <a:extLst>
                <a:ext uri="{63B3BB69-23CF-44E3-9099-C40C66FF867C}">
                  <a14:compatExt spid="_x0000_s60562"/>
                </a:ext>
                <a:ext uri="{FF2B5EF4-FFF2-40B4-BE49-F238E27FC236}">
                  <a16:creationId xmlns:a16="http://schemas.microsoft.com/office/drawing/2014/main" id="{00000000-0008-0000-0800-00009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63</xdr:row>
          <xdr:rowOff>220980</xdr:rowOff>
        </xdr:from>
        <xdr:to>
          <xdr:col>4</xdr:col>
          <xdr:colOff>259080</xdr:colOff>
          <xdr:row>65</xdr:row>
          <xdr:rowOff>7620</xdr:rowOff>
        </xdr:to>
        <xdr:sp macro="" textlink="">
          <xdr:nvSpPr>
            <xdr:cNvPr id="60563" name="Check Box 147" hidden="1">
              <a:extLst>
                <a:ext uri="{63B3BB69-23CF-44E3-9099-C40C66FF867C}">
                  <a14:compatExt spid="_x0000_s60563"/>
                </a:ext>
                <a:ext uri="{FF2B5EF4-FFF2-40B4-BE49-F238E27FC236}">
                  <a16:creationId xmlns:a16="http://schemas.microsoft.com/office/drawing/2014/main" id="{00000000-0008-0000-0800-00009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64</xdr:row>
          <xdr:rowOff>251460</xdr:rowOff>
        </xdr:from>
        <xdr:to>
          <xdr:col>4</xdr:col>
          <xdr:colOff>259080</xdr:colOff>
          <xdr:row>66</xdr:row>
          <xdr:rowOff>15240</xdr:rowOff>
        </xdr:to>
        <xdr:sp macro="" textlink="">
          <xdr:nvSpPr>
            <xdr:cNvPr id="60564" name="Check Box 148" hidden="1">
              <a:extLst>
                <a:ext uri="{63B3BB69-23CF-44E3-9099-C40C66FF867C}">
                  <a14:compatExt spid="_x0000_s60564"/>
                </a:ext>
                <a:ext uri="{FF2B5EF4-FFF2-40B4-BE49-F238E27FC236}">
                  <a16:creationId xmlns:a16="http://schemas.microsoft.com/office/drawing/2014/main" id="{00000000-0008-0000-0800-00009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66</xdr:row>
          <xdr:rowOff>236220</xdr:rowOff>
        </xdr:from>
        <xdr:to>
          <xdr:col>4</xdr:col>
          <xdr:colOff>259080</xdr:colOff>
          <xdr:row>68</xdr:row>
          <xdr:rowOff>0</xdr:rowOff>
        </xdr:to>
        <xdr:sp macro="" textlink="">
          <xdr:nvSpPr>
            <xdr:cNvPr id="60565" name="Check Box 149" hidden="1">
              <a:extLst>
                <a:ext uri="{63B3BB69-23CF-44E3-9099-C40C66FF867C}">
                  <a14:compatExt spid="_x0000_s60565"/>
                </a:ext>
                <a:ext uri="{FF2B5EF4-FFF2-40B4-BE49-F238E27FC236}">
                  <a16:creationId xmlns:a16="http://schemas.microsoft.com/office/drawing/2014/main" id="{00000000-0008-0000-0800-00009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67</xdr:row>
          <xdr:rowOff>243840</xdr:rowOff>
        </xdr:from>
        <xdr:to>
          <xdr:col>4</xdr:col>
          <xdr:colOff>259080</xdr:colOff>
          <xdr:row>69</xdr:row>
          <xdr:rowOff>0</xdr:rowOff>
        </xdr:to>
        <xdr:sp macro="" textlink="">
          <xdr:nvSpPr>
            <xdr:cNvPr id="60566" name="Check Box 150" hidden="1">
              <a:extLst>
                <a:ext uri="{63B3BB69-23CF-44E3-9099-C40C66FF867C}">
                  <a14:compatExt spid="_x0000_s60566"/>
                </a:ext>
                <a:ext uri="{FF2B5EF4-FFF2-40B4-BE49-F238E27FC236}">
                  <a16:creationId xmlns:a16="http://schemas.microsoft.com/office/drawing/2014/main" id="{00000000-0008-0000-0800-00009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68</xdr:row>
          <xdr:rowOff>251460</xdr:rowOff>
        </xdr:from>
        <xdr:to>
          <xdr:col>4</xdr:col>
          <xdr:colOff>259080</xdr:colOff>
          <xdr:row>70</xdr:row>
          <xdr:rowOff>15240</xdr:rowOff>
        </xdr:to>
        <xdr:sp macro="" textlink="">
          <xdr:nvSpPr>
            <xdr:cNvPr id="60567" name="Check Box 151" hidden="1">
              <a:extLst>
                <a:ext uri="{63B3BB69-23CF-44E3-9099-C40C66FF867C}">
                  <a14:compatExt spid="_x0000_s60567"/>
                </a:ext>
                <a:ext uri="{FF2B5EF4-FFF2-40B4-BE49-F238E27FC236}">
                  <a16:creationId xmlns:a16="http://schemas.microsoft.com/office/drawing/2014/main" id="{00000000-0008-0000-0800-00009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70</xdr:row>
          <xdr:rowOff>236220</xdr:rowOff>
        </xdr:from>
        <xdr:to>
          <xdr:col>4</xdr:col>
          <xdr:colOff>259080</xdr:colOff>
          <xdr:row>72</xdr:row>
          <xdr:rowOff>0</xdr:rowOff>
        </xdr:to>
        <xdr:sp macro="" textlink="">
          <xdr:nvSpPr>
            <xdr:cNvPr id="60568" name="Check Box 152" hidden="1">
              <a:extLst>
                <a:ext uri="{63B3BB69-23CF-44E3-9099-C40C66FF867C}">
                  <a14:compatExt spid="_x0000_s60568"/>
                </a:ext>
                <a:ext uri="{FF2B5EF4-FFF2-40B4-BE49-F238E27FC236}">
                  <a16:creationId xmlns:a16="http://schemas.microsoft.com/office/drawing/2014/main" id="{00000000-0008-0000-0800-00009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71</xdr:row>
          <xdr:rowOff>251460</xdr:rowOff>
        </xdr:from>
        <xdr:to>
          <xdr:col>4</xdr:col>
          <xdr:colOff>259080</xdr:colOff>
          <xdr:row>73</xdr:row>
          <xdr:rowOff>15240</xdr:rowOff>
        </xdr:to>
        <xdr:sp macro="" textlink="">
          <xdr:nvSpPr>
            <xdr:cNvPr id="60569" name="Check Box 153" hidden="1">
              <a:extLst>
                <a:ext uri="{63B3BB69-23CF-44E3-9099-C40C66FF867C}">
                  <a14:compatExt spid="_x0000_s60569"/>
                </a:ext>
                <a:ext uri="{FF2B5EF4-FFF2-40B4-BE49-F238E27FC236}">
                  <a16:creationId xmlns:a16="http://schemas.microsoft.com/office/drawing/2014/main" id="{00000000-0008-0000-0800-00009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72</xdr:row>
          <xdr:rowOff>251460</xdr:rowOff>
        </xdr:from>
        <xdr:to>
          <xdr:col>4</xdr:col>
          <xdr:colOff>259080</xdr:colOff>
          <xdr:row>74</xdr:row>
          <xdr:rowOff>15240</xdr:rowOff>
        </xdr:to>
        <xdr:sp macro="" textlink="">
          <xdr:nvSpPr>
            <xdr:cNvPr id="60570" name="Check Box 154" hidden="1">
              <a:extLst>
                <a:ext uri="{63B3BB69-23CF-44E3-9099-C40C66FF867C}">
                  <a14:compatExt spid="_x0000_s60570"/>
                </a:ext>
                <a:ext uri="{FF2B5EF4-FFF2-40B4-BE49-F238E27FC236}">
                  <a16:creationId xmlns:a16="http://schemas.microsoft.com/office/drawing/2014/main" id="{00000000-0008-0000-0800-00009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74</xdr:row>
          <xdr:rowOff>236220</xdr:rowOff>
        </xdr:from>
        <xdr:to>
          <xdr:col>4</xdr:col>
          <xdr:colOff>259080</xdr:colOff>
          <xdr:row>76</xdr:row>
          <xdr:rowOff>0</xdr:rowOff>
        </xdr:to>
        <xdr:sp macro="" textlink="">
          <xdr:nvSpPr>
            <xdr:cNvPr id="60571" name="Check Box 155" hidden="1">
              <a:extLst>
                <a:ext uri="{63B3BB69-23CF-44E3-9099-C40C66FF867C}">
                  <a14:compatExt spid="_x0000_s60571"/>
                </a:ext>
                <a:ext uri="{FF2B5EF4-FFF2-40B4-BE49-F238E27FC236}">
                  <a16:creationId xmlns:a16="http://schemas.microsoft.com/office/drawing/2014/main" id="{00000000-0008-0000-0800-00009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75</xdr:row>
          <xdr:rowOff>251460</xdr:rowOff>
        </xdr:from>
        <xdr:to>
          <xdr:col>4</xdr:col>
          <xdr:colOff>259080</xdr:colOff>
          <xdr:row>77</xdr:row>
          <xdr:rowOff>15240</xdr:rowOff>
        </xdr:to>
        <xdr:sp macro="" textlink="">
          <xdr:nvSpPr>
            <xdr:cNvPr id="60572" name="Check Box 156" hidden="1">
              <a:extLst>
                <a:ext uri="{63B3BB69-23CF-44E3-9099-C40C66FF867C}">
                  <a14:compatExt spid="_x0000_s60572"/>
                </a:ext>
                <a:ext uri="{FF2B5EF4-FFF2-40B4-BE49-F238E27FC236}">
                  <a16:creationId xmlns:a16="http://schemas.microsoft.com/office/drawing/2014/main" id="{00000000-0008-0000-0800-00009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76</xdr:row>
          <xdr:rowOff>251460</xdr:rowOff>
        </xdr:from>
        <xdr:to>
          <xdr:col>4</xdr:col>
          <xdr:colOff>259080</xdr:colOff>
          <xdr:row>78</xdr:row>
          <xdr:rowOff>15240</xdr:rowOff>
        </xdr:to>
        <xdr:sp macro="" textlink="">
          <xdr:nvSpPr>
            <xdr:cNvPr id="60573" name="Check Box 157" hidden="1">
              <a:extLst>
                <a:ext uri="{63B3BB69-23CF-44E3-9099-C40C66FF867C}">
                  <a14:compatExt spid="_x0000_s60573"/>
                </a:ext>
                <a:ext uri="{FF2B5EF4-FFF2-40B4-BE49-F238E27FC236}">
                  <a16:creationId xmlns:a16="http://schemas.microsoft.com/office/drawing/2014/main" id="{00000000-0008-0000-0800-00009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77</xdr:row>
          <xdr:rowOff>251460</xdr:rowOff>
        </xdr:from>
        <xdr:to>
          <xdr:col>4</xdr:col>
          <xdr:colOff>274320</xdr:colOff>
          <xdr:row>79</xdr:row>
          <xdr:rowOff>15240</xdr:rowOff>
        </xdr:to>
        <xdr:sp macro="" textlink="">
          <xdr:nvSpPr>
            <xdr:cNvPr id="60574" name="Check Box 158" hidden="1">
              <a:extLst>
                <a:ext uri="{63B3BB69-23CF-44E3-9099-C40C66FF867C}">
                  <a14:compatExt spid="_x0000_s60574"/>
                </a:ext>
                <a:ext uri="{FF2B5EF4-FFF2-40B4-BE49-F238E27FC236}">
                  <a16:creationId xmlns:a16="http://schemas.microsoft.com/office/drawing/2014/main" id="{00000000-0008-0000-0800-00009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77</xdr:row>
          <xdr:rowOff>251460</xdr:rowOff>
        </xdr:from>
        <xdr:to>
          <xdr:col>6</xdr:col>
          <xdr:colOff>190500</xdr:colOff>
          <xdr:row>79</xdr:row>
          <xdr:rowOff>15240</xdr:rowOff>
        </xdr:to>
        <xdr:sp macro="" textlink="">
          <xdr:nvSpPr>
            <xdr:cNvPr id="60575" name="Check Box 159" hidden="1">
              <a:extLst>
                <a:ext uri="{63B3BB69-23CF-44E3-9099-C40C66FF867C}">
                  <a14:compatExt spid="_x0000_s60575"/>
                </a:ext>
                <a:ext uri="{FF2B5EF4-FFF2-40B4-BE49-F238E27FC236}">
                  <a16:creationId xmlns:a16="http://schemas.microsoft.com/office/drawing/2014/main" id="{00000000-0008-0000-0800-00009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78</xdr:row>
          <xdr:rowOff>251460</xdr:rowOff>
        </xdr:from>
        <xdr:to>
          <xdr:col>4</xdr:col>
          <xdr:colOff>274320</xdr:colOff>
          <xdr:row>80</xdr:row>
          <xdr:rowOff>7620</xdr:rowOff>
        </xdr:to>
        <xdr:sp macro="" textlink="">
          <xdr:nvSpPr>
            <xdr:cNvPr id="60576" name="Check Box 160" hidden="1">
              <a:extLst>
                <a:ext uri="{63B3BB69-23CF-44E3-9099-C40C66FF867C}">
                  <a14:compatExt spid="_x0000_s60576"/>
                </a:ext>
                <a:ext uri="{FF2B5EF4-FFF2-40B4-BE49-F238E27FC236}">
                  <a16:creationId xmlns:a16="http://schemas.microsoft.com/office/drawing/2014/main" id="{00000000-0008-0000-0800-0000A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78</xdr:row>
          <xdr:rowOff>251460</xdr:rowOff>
        </xdr:from>
        <xdr:to>
          <xdr:col>7</xdr:col>
          <xdr:colOff>190500</xdr:colOff>
          <xdr:row>80</xdr:row>
          <xdr:rowOff>7620</xdr:rowOff>
        </xdr:to>
        <xdr:sp macro="" textlink="">
          <xdr:nvSpPr>
            <xdr:cNvPr id="60577" name="Check Box 161" hidden="1">
              <a:extLst>
                <a:ext uri="{63B3BB69-23CF-44E3-9099-C40C66FF867C}">
                  <a14:compatExt spid="_x0000_s60577"/>
                </a:ext>
                <a:ext uri="{FF2B5EF4-FFF2-40B4-BE49-F238E27FC236}">
                  <a16:creationId xmlns:a16="http://schemas.microsoft.com/office/drawing/2014/main" id="{00000000-0008-0000-0800-0000A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78</xdr:row>
          <xdr:rowOff>251460</xdr:rowOff>
        </xdr:from>
        <xdr:to>
          <xdr:col>8</xdr:col>
          <xdr:colOff>190500</xdr:colOff>
          <xdr:row>80</xdr:row>
          <xdr:rowOff>7620</xdr:rowOff>
        </xdr:to>
        <xdr:sp macro="" textlink="">
          <xdr:nvSpPr>
            <xdr:cNvPr id="60578" name="Check Box 162" hidden="1">
              <a:extLst>
                <a:ext uri="{63B3BB69-23CF-44E3-9099-C40C66FF867C}">
                  <a14:compatExt spid="_x0000_s60578"/>
                </a:ext>
                <a:ext uri="{FF2B5EF4-FFF2-40B4-BE49-F238E27FC236}">
                  <a16:creationId xmlns:a16="http://schemas.microsoft.com/office/drawing/2014/main" id="{00000000-0008-0000-0800-0000A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78</xdr:row>
          <xdr:rowOff>251460</xdr:rowOff>
        </xdr:from>
        <xdr:to>
          <xdr:col>9</xdr:col>
          <xdr:colOff>190500</xdr:colOff>
          <xdr:row>80</xdr:row>
          <xdr:rowOff>7620</xdr:rowOff>
        </xdr:to>
        <xdr:sp macro="" textlink="">
          <xdr:nvSpPr>
            <xdr:cNvPr id="60579" name="Check Box 163" hidden="1">
              <a:extLst>
                <a:ext uri="{63B3BB69-23CF-44E3-9099-C40C66FF867C}">
                  <a14:compatExt spid="_x0000_s60579"/>
                </a:ext>
                <a:ext uri="{FF2B5EF4-FFF2-40B4-BE49-F238E27FC236}">
                  <a16:creationId xmlns:a16="http://schemas.microsoft.com/office/drawing/2014/main" id="{00000000-0008-0000-0800-0000A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81</xdr:row>
          <xdr:rowOff>243840</xdr:rowOff>
        </xdr:from>
        <xdr:to>
          <xdr:col>9</xdr:col>
          <xdr:colOff>236220</xdr:colOff>
          <xdr:row>83</xdr:row>
          <xdr:rowOff>15240</xdr:rowOff>
        </xdr:to>
        <xdr:sp macro="" textlink="">
          <xdr:nvSpPr>
            <xdr:cNvPr id="60580" name="Check Box 164" hidden="1">
              <a:extLst>
                <a:ext uri="{63B3BB69-23CF-44E3-9099-C40C66FF867C}">
                  <a14:compatExt spid="_x0000_s60580"/>
                </a:ext>
                <a:ext uri="{FF2B5EF4-FFF2-40B4-BE49-F238E27FC236}">
                  <a16:creationId xmlns:a16="http://schemas.microsoft.com/office/drawing/2014/main" id="{00000000-0008-0000-0800-0000A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30480</xdr:colOff>
          <xdr:row>81</xdr:row>
          <xdr:rowOff>251460</xdr:rowOff>
        </xdr:from>
        <xdr:to>
          <xdr:col>15</xdr:col>
          <xdr:colOff>236220</xdr:colOff>
          <xdr:row>83</xdr:row>
          <xdr:rowOff>15240</xdr:rowOff>
        </xdr:to>
        <xdr:sp macro="" textlink="">
          <xdr:nvSpPr>
            <xdr:cNvPr id="60581" name="Check Box 165" hidden="1">
              <a:extLst>
                <a:ext uri="{63B3BB69-23CF-44E3-9099-C40C66FF867C}">
                  <a14:compatExt spid="_x0000_s60581"/>
                </a:ext>
                <a:ext uri="{FF2B5EF4-FFF2-40B4-BE49-F238E27FC236}">
                  <a16:creationId xmlns:a16="http://schemas.microsoft.com/office/drawing/2014/main" id="{00000000-0008-0000-0800-0000A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327660</xdr:colOff>
          <xdr:row>81</xdr:row>
          <xdr:rowOff>251460</xdr:rowOff>
        </xdr:from>
        <xdr:to>
          <xdr:col>20</xdr:col>
          <xdr:colOff>30480</xdr:colOff>
          <xdr:row>83</xdr:row>
          <xdr:rowOff>22860</xdr:rowOff>
        </xdr:to>
        <xdr:sp macro="" textlink="">
          <xdr:nvSpPr>
            <xdr:cNvPr id="60582" name="Check Box 166" hidden="1">
              <a:extLst>
                <a:ext uri="{63B3BB69-23CF-44E3-9099-C40C66FF867C}">
                  <a14:compatExt spid="_x0000_s60582"/>
                </a:ext>
                <a:ext uri="{FF2B5EF4-FFF2-40B4-BE49-F238E27FC236}">
                  <a16:creationId xmlns:a16="http://schemas.microsoft.com/office/drawing/2014/main" id="{00000000-0008-0000-0800-0000A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350520</xdr:colOff>
          <xdr:row>82</xdr:row>
          <xdr:rowOff>251460</xdr:rowOff>
        </xdr:from>
        <xdr:to>
          <xdr:col>7</xdr:col>
          <xdr:colOff>160020</xdr:colOff>
          <xdr:row>84</xdr:row>
          <xdr:rowOff>15240</xdr:rowOff>
        </xdr:to>
        <xdr:sp macro="" textlink="">
          <xdr:nvSpPr>
            <xdr:cNvPr id="60583" name="Check Box 167" hidden="1">
              <a:extLst>
                <a:ext uri="{63B3BB69-23CF-44E3-9099-C40C66FF867C}">
                  <a14:compatExt spid="_x0000_s60583"/>
                </a:ext>
                <a:ext uri="{FF2B5EF4-FFF2-40B4-BE49-F238E27FC236}">
                  <a16:creationId xmlns:a16="http://schemas.microsoft.com/office/drawing/2014/main" id="{00000000-0008-0000-0800-0000A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82</xdr:row>
          <xdr:rowOff>259080</xdr:rowOff>
        </xdr:from>
        <xdr:to>
          <xdr:col>9</xdr:col>
          <xdr:colOff>0</xdr:colOff>
          <xdr:row>84</xdr:row>
          <xdr:rowOff>22860</xdr:rowOff>
        </xdr:to>
        <xdr:sp macro="" textlink="">
          <xdr:nvSpPr>
            <xdr:cNvPr id="60584" name="Check Box 168" hidden="1">
              <a:extLst>
                <a:ext uri="{63B3BB69-23CF-44E3-9099-C40C66FF867C}">
                  <a14:compatExt spid="_x0000_s60584"/>
                </a:ext>
                <a:ext uri="{FF2B5EF4-FFF2-40B4-BE49-F238E27FC236}">
                  <a16:creationId xmlns:a16="http://schemas.microsoft.com/office/drawing/2014/main" id="{00000000-0008-0000-0800-0000A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350520</xdr:colOff>
          <xdr:row>85</xdr:row>
          <xdr:rowOff>251460</xdr:rowOff>
        </xdr:from>
        <xdr:to>
          <xdr:col>7</xdr:col>
          <xdr:colOff>160020</xdr:colOff>
          <xdr:row>87</xdr:row>
          <xdr:rowOff>30480</xdr:rowOff>
        </xdr:to>
        <xdr:sp macro="" textlink="">
          <xdr:nvSpPr>
            <xdr:cNvPr id="60585" name="Check Box 169" hidden="1">
              <a:extLst>
                <a:ext uri="{63B3BB69-23CF-44E3-9099-C40C66FF867C}">
                  <a14:compatExt spid="_x0000_s60585"/>
                </a:ext>
                <a:ext uri="{FF2B5EF4-FFF2-40B4-BE49-F238E27FC236}">
                  <a16:creationId xmlns:a16="http://schemas.microsoft.com/office/drawing/2014/main" id="{00000000-0008-0000-0800-0000A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350520</xdr:colOff>
          <xdr:row>85</xdr:row>
          <xdr:rowOff>251460</xdr:rowOff>
        </xdr:from>
        <xdr:to>
          <xdr:col>9</xdr:col>
          <xdr:colOff>160020</xdr:colOff>
          <xdr:row>87</xdr:row>
          <xdr:rowOff>30480</xdr:rowOff>
        </xdr:to>
        <xdr:sp macro="" textlink="">
          <xdr:nvSpPr>
            <xdr:cNvPr id="60586" name="Check Box 170" hidden="1">
              <a:extLst>
                <a:ext uri="{63B3BB69-23CF-44E3-9099-C40C66FF867C}">
                  <a14:compatExt spid="_x0000_s60586"/>
                </a:ext>
                <a:ext uri="{FF2B5EF4-FFF2-40B4-BE49-F238E27FC236}">
                  <a16:creationId xmlns:a16="http://schemas.microsoft.com/office/drawing/2014/main" id="{00000000-0008-0000-0800-0000A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89</xdr:row>
          <xdr:rowOff>251460</xdr:rowOff>
        </xdr:from>
        <xdr:to>
          <xdr:col>4</xdr:col>
          <xdr:colOff>274320</xdr:colOff>
          <xdr:row>91</xdr:row>
          <xdr:rowOff>15240</xdr:rowOff>
        </xdr:to>
        <xdr:sp macro="" textlink="">
          <xdr:nvSpPr>
            <xdr:cNvPr id="60587" name="Check Box 171" hidden="1">
              <a:extLst>
                <a:ext uri="{63B3BB69-23CF-44E3-9099-C40C66FF867C}">
                  <a14:compatExt spid="_x0000_s60587"/>
                </a:ext>
                <a:ext uri="{FF2B5EF4-FFF2-40B4-BE49-F238E27FC236}">
                  <a16:creationId xmlns:a16="http://schemas.microsoft.com/office/drawing/2014/main" id="{00000000-0008-0000-0800-0000A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89</xdr:row>
          <xdr:rowOff>251460</xdr:rowOff>
        </xdr:from>
        <xdr:to>
          <xdr:col>6</xdr:col>
          <xdr:colOff>190500</xdr:colOff>
          <xdr:row>91</xdr:row>
          <xdr:rowOff>15240</xdr:rowOff>
        </xdr:to>
        <xdr:sp macro="" textlink="">
          <xdr:nvSpPr>
            <xdr:cNvPr id="60588" name="Check Box 172" hidden="1">
              <a:extLst>
                <a:ext uri="{63B3BB69-23CF-44E3-9099-C40C66FF867C}">
                  <a14:compatExt spid="_x0000_s60588"/>
                </a:ext>
                <a:ext uri="{FF2B5EF4-FFF2-40B4-BE49-F238E27FC236}">
                  <a16:creationId xmlns:a16="http://schemas.microsoft.com/office/drawing/2014/main" id="{00000000-0008-0000-0800-0000A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90</xdr:row>
          <xdr:rowOff>251460</xdr:rowOff>
        </xdr:from>
        <xdr:to>
          <xdr:col>4</xdr:col>
          <xdr:colOff>274320</xdr:colOff>
          <xdr:row>92</xdr:row>
          <xdr:rowOff>15240</xdr:rowOff>
        </xdr:to>
        <xdr:sp macro="" textlink="">
          <xdr:nvSpPr>
            <xdr:cNvPr id="60589" name="Check Box 173" hidden="1">
              <a:extLst>
                <a:ext uri="{63B3BB69-23CF-44E3-9099-C40C66FF867C}">
                  <a14:compatExt spid="_x0000_s60589"/>
                </a:ext>
                <a:ext uri="{FF2B5EF4-FFF2-40B4-BE49-F238E27FC236}">
                  <a16:creationId xmlns:a16="http://schemas.microsoft.com/office/drawing/2014/main" id="{00000000-0008-0000-0800-0000A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91</xdr:row>
          <xdr:rowOff>251460</xdr:rowOff>
        </xdr:from>
        <xdr:to>
          <xdr:col>4</xdr:col>
          <xdr:colOff>274320</xdr:colOff>
          <xdr:row>93</xdr:row>
          <xdr:rowOff>15240</xdr:rowOff>
        </xdr:to>
        <xdr:sp macro="" textlink="">
          <xdr:nvSpPr>
            <xdr:cNvPr id="60590" name="Check Box 174" hidden="1">
              <a:extLst>
                <a:ext uri="{63B3BB69-23CF-44E3-9099-C40C66FF867C}">
                  <a14:compatExt spid="_x0000_s60590"/>
                </a:ext>
                <a:ext uri="{FF2B5EF4-FFF2-40B4-BE49-F238E27FC236}">
                  <a16:creationId xmlns:a16="http://schemas.microsoft.com/office/drawing/2014/main" id="{00000000-0008-0000-0800-0000A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350520</xdr:colOff>
          <xdr:row>90</xdr:row>
          <xdr:rowOff>251460</xdr:rowOff>
        </xdr:from>
        <xdr:to>
          <xdr:col>8</xdr:col>
          <xdr:colOff>160020</xdr:colOff>
          <xdr:row>92</xdr:row>
          <xdr:rowOff>15240</xdr:rowOff>
        </xdr:to>
        <xdr:sp macro="" textlink="">
          <xdr:nvSpPr>
            <xdr:cNvPr id="60591" name="Check Box 175" hidden="1">
              <a:extLst>
                <a:ext uri="{63B3BB69-23CF-44E3-9099-C40C66FF867C}">
                  <a14:compatExt spid="_x0000_s60591"/>
                </a:ext>
                <a:ext uri="{FF2B5EF4-FFF2-40B4-BE49-F238E27FC236}">
                  <a16:creationId xmlns:a16="http://schemas.microsoft.com/office/drawing/2014/main" id="{00000000-0008-0000-0800-0000A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350520</xdr:colOff>
          <xdr:row>90</xdr:row>
          <xdr:rowOff>251460</xdr:rowOff>
        </xdr:from>
        <xdr:to>
          <xdr:col>10</xdr:col>
          <xdr:colOff>160020</xdr:colOff>
          <xdr:row>92</xdr:row>
          <xdr:rowOff>15240</xdr:rowOff>
        </xdr:to>
        <xdr:sp macro="" textlink="">
          <xdr:nvSpPr>
            <xdr:cNvPr id="60592" name="Check Box 176" hidden="1">
              <a:extLst>
                <a:ext uri="{63B3BB69-23CF-44E3-9099-C40C66FF867C}">
                  <a14:compatExt spid="_x0000_s60592"/>
                </a:ext>
                <a:ext uri="{FF2B5EF4-FFF2-40B4-BE49-F238E27FC236}">
                  <a16:creationId xmlns:a16="http://schemas.microsoft.com/office/drawing/2014/main" id="{00000000-0008-0000-0800-0000B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68580</xdr:colOff>
          <xdr:row>90</xdr:row>
          <xdr:rowOff>251460</xdr:rowOff>
        </xdr:from>
        <xdr:to>
          <xdr:col>12</xdr:col>
          <xdr:colOff>274320</xdr:colOff>
          <xdr:row>92</xdr:row>
          <xdr:rowOff>15240</xdr:rowOff>
        </xdr:to>
        <xdr:sp macro="" textlink="">
          <xdr:nvSpPr>
            <xdr:cNvPr id="60593" name="Check Box 177" hidden="1">
              <a:extLst>
                <a:ext uri="{63B3BB69-23CF-44E3-9099-C40C66FF867C}">
                  <a14:compatExt spid="_x0000_s60593"/>
                </a:ext>
                <a:ext uri="{FF2B5EF4-FFF2-40B4-BE49-F238E27FC236}">
                  <a16:creationId xmlns:a16="http://schemas.microsoft.com/office/drawing/2014/main" id="{00000000-0008-0000-0800-0000B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90</xdr:row>
          <xdr:rowOff>251460</xdr:rowOff>
        </xdr:from>
        <xdr:to>
          <xdr:col>18</xdr:col>
          <xdr:colOff>205740</xdr:colOff>
          <xdr:row>92</xdr:row>
          <xdr:rowOff>22860</xdr:rowOff>
        </xdr:to>
        <xdr:sp macro="" textlink="">
          <xdr:nvSpPr>
            <xdr:cNvPr id="60594" name="Check Box 178" hidden="1">
              <a:extLst>
                <a:ext uri="{63B3BB69-23CF-44E3-9099-C40C66FF867C}">
                  <a14:compatExt spid="_x0000_s60594"/>
                </a:ext>
                <a:ext uri="{FF2B5EF4-FFF2-40B4-BE49-F238E27FC236}">
                  <a16:creationId xmlns:a16="http://schemas.microsoft.com/office/drawing/2014/main" id="{00000000-0008-0000-0800-0000B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312420</xdr:colOff>
          <xdr:row>90</xdr:row>
          <xdr:rowOff>259080</xdr:rowOff>
        </xdr:from>
        <xdr:to>
          <xdr:col>17</xdr:col>
          <xdr:colOff>15240</xdr:colOff>
          <xdr:row>92</xdr:row>
          <xdr:rowOff>22860</xdr:rowOff>
        </xdr:to>
        <xdr:sp macro="" textlink="">
          <xdr:nvSpPr>
            <xdr:cNvPr id="60595" name="Check Box 179" hidden="1">
              <a:extLst>
                <a:ext uri="{63B3BB69-23CF-44E3-9099-C40C66FF867C}">
                  <a14:compatExt spid="_x0000_s60595"/>
                </a:ext>
                <a:ext uri="{FF2B5EF4-FFF2-40B4-BE49-F238E27FC236}">
                  <a16:creationId xmlns:a16="http://schemas.microsoft.com/office/drawing/2014/main" id="{00000000-0008-0000-0800-0000B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68580</xdr:colOff>
          <xdr:row>91</xdr:row>
          <xdr:rowOff>251460</xdr:rowOff>
        </xdr:from>
        <xdr:to>
          <xdr:col>12</xdr:col>
          <xdr:colOff>274320</xdr:colOff>
          <xdr:row>93</xdr:row>
          <xdr:rowOff>15240</xdr:rowOff>
        </xdr:to>
        <xdr:sp macro="" textlink="">
          <xdr:nvSpPr>
            <xdr:cNvPr id="60596" name="Check Box 180" hidden="1">
              <a:extLst>
                <a:ext uri="{63B3BB69-23CF-44E3-9099-C40C66FF867C}">
                  <a14:compatExt spid="_x0000_s60596"/>
                </a:ext>
                <a:ext uri="{FF2B5EF4-FFF2-40B4-BE49-F238E27FC236}">
                  <a16:creationId xmlns:a16="http://schemas.microsoft.com/office/drawing/2014/main" id="{00000000-0008-0000-0800-0000B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92</xdr:row>
          <xdr:rowOff>251460</xdr:rowOff>
        </xdr:from>
        <xdr:to>
          <xdr:col>4</xdr:col>
          <xdr:colOff>274320</xdr:colOff>
          <xdr:row>94</xdr:row>
          <xdr:rowOff>15240</xdr:rowOff>
        </xdr:to>
        <xdr:sp macro="" textlink="">
          <xdr:nvSpPr>
            <xdr:cNvPr id="60597" name="Check Box 181" hidden="1">
              <a:extLst>
                <a:ext uri="{63B3BB69-23CF-44E3-9099-C40C66FF867C}">
                  <a14:compatExt spid="_x0000_s60597"/>
                </a:ext>
                <a:ext uri="{FF2B5EF4-FFF2-40B4-BE49-F238E27FC236}">
                  <a16:creationId xmlns:a16="http://schemas.microsoft.com/office/drawing/2014/main" id="{00000000-0008-0000-0800-0000B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92</xdr:row>
          <xdr:rowOff>251460</xdr:rowOff>
        </xdr:from>
        <xdr:to>
          <xdr:col>9</xdr:col>
          <xdr:colOff>236220</xdr:colOff>
          <xdr:row>94</xdr:row>
          <xdr:rowOff>15240</xdr:rowOff>
        </xdr:to>
        <xdr:sp macro="" textlink="">
          <xdr:nvSpPr>
            <xdr:cNvPr id="60598" name="Check Box 182" hidden="1">
              <a:extLst>
                <a:ext uri="{63B3BB69-23CF-44E3-9099-C40C66FF867C}">
                  <a14:compatExt spid="_x0000_s60598"/>
                </a:ext>
                <a:ext uri="{FF2B5EF4-FFF2-40B4-BE49-F238E27FC236}">
                  <a16:creationId xmlns:a16="http://schemas.microsoft.com/office/drawing/2014/main" id="{00000000-0008-0000-0800-0000B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93</xdr:row>
          <xdr:rowOff>251460</xdr:rowOff>
        </xdr:from>
        <xdr:to>
          <xdr:col>4</xdr:col>
          <xdr:colOff>274320</xdr:colOff>
          <xdr:row>95</xdr:row>
          <xdr:rowOff>15240</xdr:rowOff>
        </xdr:to>
        <xdr:sp macro="" textlink="">
          <xdr:nvSpPr>
            <xdr:cNvPr id="60599" name="Check Box 183" hidden="1">
              <a:extLst>
                <a:ext uri="{63B3BB69-23CF-44E3-9099-C40C66FF867C}">
                  <a14:compatExt spid="_x0000_s60599"/>
                </a:ext>
                <a:ext uri="{FF2B5EF4-FFF2-40B4-BE49-F238E27FC236}">
                  <a16:creationId xmlns:a16="http://schemas.microsoft.com/office/drawing/2014/main" id="{00000000-0008-0000-0800-0000B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94</xdr:row>
          <xdr:rowOff>251460</xdr:rowOff>
        </xdr:from>
        <xdr:to>
          <xdr:col>4</xdr:col>
          <xdr:colOff>274320</xdr:colOff>
          <xdr:row>96</xdr:row>
          <xdr:rowOff>15240</xdr:rowOff>
        </xdr:to>
        <xdr:sp macro="" textlink="">
          <xdr:nvSpPr>
            <xdr:cNvPr id="60600" name="Check Box 184" hidden="1">
              <a:extLst>
                <a:ext uri="{63B3BB69-23CF-44E3-9099-C40C66FF867C}">
                  <a14:compatExt spid="_x0000_s60600"/>
                </a:ext>
                <a:ext uri="{FF2B5EF4-FFF2-40B4-BE49-F238E27FC236}">
                  <a16:creationId xmlns:a16="http://schemas.microsoft.com/office/drawing/2014/main" id="{00000000-0008-0000-0800-0000B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98</xdr:row>
          <xdr:rowOff>167640</xdr:rowOff>
        </xdr:from>
        <xdr:to>
          <xdr:col>4</xdr:col>
          <xdr:colOff>274320</xdr:colOff>
          <xdr:row>100</xdr:row>
          <xdr:rowOff>7620</xdr:rowOff>
        </xdr:to>
        <xdr:sp macro="" textlink="">
          <xdr:nvSpPr>
            <xdr:cNvPr id="60601" name="Check Box 185" hidden="1">
              <a:extLst>
                <a:ext uri="{63B3BB69-23CF-44E3-9099-C40C66FF867C}">
                  <a14:compatExt spid="_x0000_s60601"/>
                </a:ext>
                <a:ext uri="{FF2B5EF4-FFF2-40B4-BE49-F238E27FC236}">
                  <a16:creationId xmlns:a16="http://schemas.microsoft.com/office/drawing/2014/main" id="{00000000-0008-0000-0800-0000B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100</xdr:row>
          <xdr:rowOff>243840</xdr:rowOff>
        </xdr:from>
        <xdr:to>
          <xdr:col>4</xdr:col>
          <xdr:colOff>274320</xdr:colOff>
          <xdr:row>102</xdr:row>
          <xdr:rowOff>7620</xdr:rowOff>
        </xdr:to>
        <xdr:sp macro="" textlink="">
          <xdr:nvSpPr>
            <xdr:cNvPr id="60602" name="Check Box 186" hidden="1">
              <a:extLst>
                <a:ext uri="{63B3BB69-23CF-44E3-9099-C40C66FF867C}">
                  <a14:compatExt spid="_x0000_s60602"/>
                </a:ext>
                <a:ext uri="{FF2B5EF4-FFF2-40B4-BE49-F238E27FC236}">
                  <a16:creationId xmlns:a16="http://schemas.microsoft.com/office/drawing/2014/main" id="{00000000-0008-0000-0800-0000B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106680</xdr:colOff>
          <xdr:row>54</xdr:row>
          <xdr:rowOff>243840</xdr:rowOff>
        </xdr:from>
        <xdr:to>
          <xdr:col>23</xdr:col>
          <xdr:colOff>312420</xdr:colOff>
          <xdr:row>56</xdr:row>
          <xdr:rowOff>7620</xdr:rowOff>
        </xdr:to>
        <xdr:sp macro="" textlink="">
          <xdr:nvSpPr>
            <xdr:cNvPr id="60603" name="Check Box 187" hidden="1">
              <a:extLst>
                <a:ext uri="{63B3BB69-23CF-44E3-9099-C40C66FF867C}">
                  <a14:compatExt spid="_x0000_s60603"/>
                </a:ext>
                <a:ext uri="{FF2B5EF4-FFF2-40B4-BE49-F238E27FC236}">
                  <a16:creationId xmlns:a16="http://schemas.microsoft.com/office/drawing/2014/main" id="{00000000-0008-0000-0800-0000B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30480</xdr:colOff>
          <xdr:row>10</xdr:row>
          <xdr:rowOff>76200</xdr:rowOff>
        </xdr:from>
        <xdr:to>
          <xdr:col>21</xdr:col>
          <xdr:colOff>236220</xdr:colOff>
          <xdr:row>10</xdr:row>
          <xdr:rowOff>358140</xdr:rowOff>
        </xdr:to>
        <xdr:sp macro="" textlink="">
          <xdr:nvSpPr>
            <xdr:cNvPr id="60604" name="Check Box 188" hidden="1">
              <a:extLst>
                <a:ext uri="{63B3BB69-23CF-44E3-9099-C40C66FF867C}">
                  <a14:compatExt spid="_x0000_s60604"/>
                </a:ext>
                <a:ext uri="{FF2B5EF4-FFF2-40B4-BE49-F238E27FC236}">
                  <a16:creationId xmlns:a16="http://schemas.microsoft.com/office/drawing/2014/main" id="{00000000-0008-0000-0800-0000B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22</xdr:row>
          <xdr:rowOff>213360</xdr:rowOff>
        </xdr:from>
        <xdr:to>
          <xdr:col>18</xdr:col>
          <xdr:colOff>213360</xdr:colOff>
          <xdr:row>24</xdr:row>
          <xdr:rowOff>7620</xdr:rowOff>
        </xdr:to>
        <xdr:sp macro="" textlink="">
          <xdr:nvSpPr>
            <xdr:cNvPr id="60605" name="Check Box 189" hidden="1">
              <a:extLst>
                <a:ext uri="{63B3BB69-23CF-44E3-9099-C40C66FF867C}">
                  <a14:compatExt spid="_x0000_s60605"/>
                </a:ext>
                <a:ext uri="{FF2B5EF4-FFF2-40B4-BE49-F238E27FC236}">
                  <a16:creationId xmlns:a16="http://schemas.microsoft.com/office/drawing/2014/main" id="{00000000-0008-0000-0800-0000B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213360</xdr:colOff>
          <xdr:row>62</xdr:row>
          <xdr:rowOff>236220</xdr:rowOff>
        </xdr:from>
        <xdr:to>
          <xdr:col>16</xdr:col>
          <xdr:colOff>0</xdr:colOff>
          <xdr:row>64</xdr:row>
          <xdr:rowOff>22860</xdr:rowOff>
        </xdr:to>
        <xdr:sp macro="" textlink="">
          <xdr:nvSpPr>
            <xdr:cNvPr id="60606" name="Check Box 190" hidden="1">
              <a:extLst>
                <a:ext uri="{63B3BB69-23CF-44E3-9099-C40C66FF867C}">
                  <a14:compatExt spid="_x0000_s60606"/>
                </a:ext>
                <a:ext uri="{FF2B5EF4-FFF2-40B4-BE49-F238E27FC236}">
                  <a16:creationId xmlns:a16="http://schemas.microsoft.com/office/drawing/2014/main" id="{00000000-0008-0000-0800-0000B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213360</xdr:colOff>
          <xdr:row>63</xdr:row>
          <xdr:rowOff>236220</xdr:rowOff>
        </xdr:from>
        <xdr:to>
          <xdr:col>16</xdr:col>
          <xdr:colOff>0</xdr:colOff>
          <xdr:row>65</xdr:row>
          <xdr:rowOff>22860</xdr:rowOff>
        </xdr:to>
        <xdr:sp macro="" textlink="">
          <xdr:nvSpPr>
            <xdr:cNvPr id="60607" name="Check Box 191" hidden="1">
              <a:extLst>
                <a:ext uri="{63B3BB69-23CF-44E3-9099-C40C66FF867C}">
                  <a14:compatExt spid="_x0000_s60607"/>
                </a:ext>
                <a:ext uri="{FF2B5EF4-FFF2-40B4-BE49-F238E27FC236}">
                  <a16:creationId xmlns:a16="http://schemas.microsoft.com/office/drawing/2014/main" id="{00000000-0008-0000-0800-0000B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66</xdr:row>
          <xdr:rowOff>251460</xdr:rowOff>
        </xdr:from>
        <xdr:to>
          <xdr:col>16</xdr:col>
          <xdr:colOff>15240</xdr:colOff>
          <xdr:row>68</xdr:row>
          <xdr:rowOff>15240</xdr:rowOff>
        </xdr:to>
        <xdr:sp macro="" textlink="">
          <xdr:nvSpPr>
            <xdr:cNvPr id="60608" name="Check Box 192" hidden="1">
              <a:extLst>
                <a:ext uri="{63B3BB69-23CF-44E3-9099-C40C66FF867C}">
                  <a14:compatExt spid="_x0000_s60608"/>
                </a:ext>
                <a:ext uri="{FF2B5EF4-FFF2-40B4-BE49-F238E27FC236}">
                  <a16:creationId xmlns:a16="http://schemas.microsoft.com/office/drawing/2014/main" id="{00000000-0008-0000-0800-0000C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67</xdr:row>
          <xdr:rowOff>251460</xdr:rowOff>
        </xdr:from>
        <xdr:to>
          <xdr:col>16</xdr:col>
          <xdr:colOff>15240</xdr:colOff>
          <xdr:row>69</xdr:row>
          <xdr:rowOff>15240</xdr:rowOff>
        </xdr:to>
        <xdr:sp macro="" textlink="">
          <xdr:nvSpPr>
            <xdr:cNvPr id="60609" name="Check Box 193" hidden="1">
              <a:extLst>
                <a:ext uri="{63B3BB69-23CF-44E3-9099-C40C66FF867C}">
                  <a14:compatExt spid="_x0000_s60609"/>
                </a:ext>
                <a:ext uri="{FF2B5EF4-FFF2-40B4-BE49-F238E27FC236}">
                  <a16:creationId xmlns:a16="http://schemas.microsoft.com/office/drawing/2014/main" id="{00000000-0008-0000-0800-0000C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70</xdr:row>
          <xdr:rowOff>251460</xdr:rowOff>
        </xdr:from>
        <xdr:to>
          <xdr:col>16</xdr:col>
          <xdr:colOff>15240</xdr:colOff>
          <xdr:row>72</xdr:row>
          <xdr:rowOff>15240</xdr:rowOff>
        </xdr:to>
        <xdr:sp macro="" textlink="">
          <xdr:nvSpPr>
            <xdr:cNvPr id="60610" name="Check Box 194" hidden="1">
              <a:extLst>
                <a:ext uri="{63B3BB69-23CF-44E3-9099-C40C66FF867C}">
                  <a14:compatExt spid="_x0000_s60610"/>
                </a:ext>
                <a:ext uri="{FF2B5EF4-FFF2-40B4-BE49-F238E27FC236}">
                  <a16:creationId xmlns:a16="http://schemas.microsoft.com/office/drawing/2014/main" id="{00000000-0008-0000-0800-0000C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71</xdr:row>
          <xdr:rowOff>251460</xdr:rowOff>
        </xdr:from>
        <xdr:to>
          <xdr:col>16</xdr:col>
          <xdr:colOff>15240</xdr:colOff>
          <xdr:row>73</xdr:row>
          <xdr:rowOff>15240</xdr:rowOff>
        </xdr:to>
        <xdr:sp macro="" textlink="">
          <xdr:nvSpPr>
            <xdr:cNvPr id="60611" name="Check Box 195" hidden="1">
              <a:extLst>
                <a:ext uri="{63B3BB69-23CF-44E3-9099-C40C66FF867C}">
                  <a14:compatExt spid="_x0000_s60611"/>
                </a:ext>
                <a:ext uri="{FF2B5EF4-FFF2-40B4-BE49-F238E27FC236}">
                  <a16:creationId xmlns:a16="http://schemas.microsoft.com/office/drawing/2014/main" id="{00000000-0008-0000-0800-0000C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74</xdr:row>
          <xdr:rowOff>251460</xdr:rowOff>
        </xdr:from>
        <xdr:to>
          <xdr:col>16</xdr:col>
          <xdr:colOff>15240</xdr:colOff>
          <xdr:row>76</xdr:row>
          <xdr:rowOff>15240</xdr:rowOff>
        </xdr:to>
        <xdr:sp macro="" textlink="">
          <xdr:nvSpPr>
            <xdr:cNvPr id="60612" name="Check Box 196" hidden="1">
              <a:extLst>
                <a:ext uri="{63B3BB69-23CF-44E3-9099-C40C66FF867C}">
                  <a14:compatExt spid="_x0000_s60612"/>
                </a:ext>
                <a:ext uri="{FF2B5EF4-FFF2-40B4-BE49-F238E27FC236}">
                  <a16:creationId xmlns:a16="http://schemas.microsoft.com/office/drawing/2014/main" id="{00000000-0008-0000-0800-0000C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75</xdr:row>
          <xdr:rowOff>251460</xdr:rowOff>
        </xdr:from>
        <xdr:to>
          <xdr:col>16</xdr:col>
          <xdr:colOff>15240</xdr:colOff>
          <xdr:row>77</xdr:row>
          <xdr:rowOff>15240</xdr:rowOff>
        </xdr:to>
        <xdr:sp macro="" textlink="">
          <xdr:nvSpPr>
            <xdr:cNvPr id="60613" name="Check Box 197" hidden="1">
              <a:extLst>
                <a:ext uri="{63B3BB69-23CF-44E3-9099-C40C66FF867C}">
                  <a14:compatExt spid="_x0000_s60613"/>
                </a:ext>
                <a:ext uri="{FF2B5EF4-FFF2-40B4-BE49-F238E27FC236}">
                  <a16:creationId xmlns:a16="http://schemas.microsoft.com/office/drawing/2014/main" id="{00000000-0008-0000-0800-0000C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426720</xdr:colOff>
          <xdr:row>85</xdr:row>
          <xdr:rowOff>175260</xdr:rowOff>
        </xdr:from>
        <xdr:to>
          <xdr:col>18</xdr:col>
          <xdr:colOff>129540</xdr:colOff>
          <xdr:row>87</xdr:row>
          <xdr:rowOff>15240</xdr:rowOff>
        </xdr:to>
        <xdr:sp macro="" textlink="">
          <xdr:nvSpPr>
            <xdr:cNvPr id="60614" name="Check Box 198" hidden="1">
              <a:extLst>
                <a:ext uri="{63B3BB69-23CF-44E3-9099-C40C66FF867C}">
                  <a14:compatExt spid="_x0000_s60614"/>
                </a:ext>
                <a:ext uri="{FF2B5EF4-FFF2-40B4-BE49-F238E27FC236}">
                  <a16:creationId xmlns:a16="http://schemas.microsoft.com/office/drawing/2014/main" id="{00000000-0008-0000-0800-0000C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472440</xdr:colOff>
          <xdr:row>85</xdr:row>
          <xdr:rowOff>175260</xdr:rowOff>
        </xdr:from>
        <xdr:to>
          <xdr:col>19</xdr:col>
          <xdr:colOff>175260</xdr:colOff>
          <xdr:row>87</xdr:row>
          <xdr:rowOff>15240</xdr:rowOff>
        </xdr:to>
        <xdr:sp macro="" textlink="">
          <xdr:nvSpPr>
            <xdr:cNvPr id="60615" name="Check Box 199" hidden="1">
              <a:extLst>
                <a:ext uri="{63B3BB69-23CF-44E3-9099-C40C66FF867C}">
                  <a14:compatExt spid="_x0000_s60615"/>
                </a:ext>
                <a:ext uri="{FF2B5EF4-FFF2-40B4-BE49-F238E27FC236}">
                  <a16:creationId xmlns:a16="http://schemas.microsoft.com/office/drawing/2014/main" id="{00000000-0008-0000-0800-0000C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53340</xdr:colOff>
      <xdr:row>8</xdr:row>
      <xdr:rowOff>114300</xdr:rowOff>
    </xdr:from>
    <xdr:to>
      <xdr:col>28</xdr:col>
      <xdr:colOff>205740</xdr:colOff>
      <xdr:row>23</xdr:row>
      <xdr:rowOff>15240</xdr:rowOff>
    </xdr:to>
    <xdr:sp macro="" textlink="">
      <xdr:nvSpPr>
        <xdr:cNvPr id="6" name="四角形: 角を丸くする 5">
          <a:extLst>
            <a:ext uri="{FF2B5EF4-FFF2-40B4-BE49-F238E27FC236}">
              <a16:creationId xmlns:a16="http://schemas.microsoft.com/office/drawing/2014/main" id="{00000000-0008-0000-0700-000006000000}"/>
            </a:ext>
          </a:extLst>
        </xdr:cNvPr>
        <xdr:cNvSpPr/>
      </xdr:nvSpPr>
      <xdr:spPr>
        <a:xfrm>
          <a:off x="10850880" y="1973580"/>
          <a:ext cx="3642360" cy="4015740"/>
        </a:xfrm>
        <a:prstGeom prst="roundRect">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chemeClr val="tx1"/>
              </a:solidFill>
              <a:latin typeface="+mj-ea"/>
              <a:ea typeface="+mj-ea"/>
            </a:rPr>
            <a:t>【</a:t>
          </a:r>
          <a:r>
            <a:rPr kumimoji="1" lang="ja-JP" altLang="en-US" sz="1400">
              <a:solidFill>
                <a:schemeClr val="tx1"/>
              </a:solidFill>
              <a:latin typeface="+mj-ea"/>
              <a:ea typeface="+mj-ea"/>
            </a:rPr>
            <a:t>アセスメントシートから転記される情報</a:t>
          </a:r>
          <a:r>
            <a:rPr kumimoji="1" lang="en-US" altLang="ja-JP" sz="1400">
              <a:solidFill>
                <a:schemeClr val="tx1"/>
              </a:solidFill>
              <a:latin typeface="+mj-ea"/>
              <a:ea typeface="+mj-ea"/>
            </a:rPr>
            <a:t>】</a:t>
          </a:r>
        </a:p>
        <a:p>
          <a:pPr algn="l"/>
          <a:r>
            <a:rPr kumimoji="1" lang="ja-JP" altLang="en-US" sz="1600">
              <a:solidFill>
                <a:schemeClr val="tx1"/>
              </a:solidFill>
              <a:latin typeface="+mj-ea"/>
              <a:ea typeface="+mj-ea"/>
            </a:rPr>
            <a:t>・事業所名</a:t>
          </a:r>
          <a:endParaRPr kumimoji="1" lang="en-US" altLang="ja-JP" sz="1600">
            <a:solidFill>
              <a:schemeClr val="tx1"/>
            </a:solidFill>
            <a:latin typeface="+mj-ea"/>
            <a:ea typeface="+mj-ea"/>
          </a:endParaRPr>
        </a:p>
        <a:p>
          <a:pPr algn="l"/>
          <a:r>
            <a:rPr kumimoji="1" lang="ja-JP" altLang="en-US" sz="1600">
              <a:solidFill>
                <a:schemeClr val="tx1"/>
              </a:solidFill>
              <a:latin typeface="+mj-ea"/>
              <a:ea typeface="+mj-ea"/>
            </a:rPr>
            <a:t>・ケアマネジャー氏名</a:t>
          </a:r>
          <a:endParaRPr kumimoji="1" lang="en-US" altLang="ja-JP" sz="1600">
            <a:solidFill>
              <a:schemeClr val="tx1"/>
            </a:solidFill>
            <a:latin typeface="+mj-ea"/>
            <a:ea typeface="+mj-ea"/>
          </a:endParaRPr>
        </a:p>
        <a:p>
          <a:pPr algn="l"/>
          <a:r>
            <a:rPr kumimoji="1" lang="ja-JP" altLang="en-US" sz="1600">
              <a:solidFill>
                <a:schemeClr val="tx1"/>
              </a:solidFill>
              <a:latin typeface="+mj-ea"/>
              <a:ea typeface="+mj-ea"/>
            </a:rPr>
            <a:t>・</a:t>
          </a:r>
          <a:r>
            <a:rPr kumimoji="1" lang="en-US" altLang="ja-JP" sz="1600">
              <a:solidFill>
                <a:schemeClr val="tx1"/>
              </a:solidFill>
              <a:latin typeface="+mj-ea"/>
              <a:ea typeface="+mj-ea"/>
            </a:rPr>
            <a:t>TEL</a:t>
          </a:r>
        </a:p>
        <a:p>
          <a:pPr algn="l"/>
          <a:r>
            <a:rPr kumimoji="1" lang="ja-JP" altLang="en-US" sz="1600">
              <a:solidFill>
                <a:schemeClr val="tx1"/>
              </a:solidFill>
              <a:latin typeface="+mj-ea"/>
              <a:ea typeface="+mj-ea"/>
            </a:rPr>
            <a:t>・</a:t>
          </a:r>
          <a:r>
            <a:rPr kumimoji="1" lang="en-US" altLang="ja-JP" sz="1600">
              <a:solidFill>
                <a:schemeClr val="tx1"/>
              </a:solidFill>
              <a:latin typeface="+mj-ea"/>
              <a:ea typeface="+mj-ea"/>
            </a:rPr>
            <a:t>FAX</a:t>
          </a:r>
        </a:p>
        <a:p>
          <a:pPr algn="l"/>
          <a:r>
            <a:rPr kumimoji="1" lang="ja-JP" altLang="en-US" sz="1600">
              <a:solidFill>
                <a:schemeClr val="tx1"/>
              </a:solidFill>
              <a:latin typeface="+mj-ea"/>
              <a:ea typeface="+mj-ea"/>
            </a:rPr>
            <a:t>・利用者氏名（フリガナ）</a:t>
          </a:r>
          <a:endParaRPr kumimoji="1" lang="en-US" altLang="ja-JP" sz="1600">
            <a:solidFill>
              <a:schemeClr val="tx1"/>
            </a:solidFill>
            <a:latin typeface="+mj-ea"/>
            <a:ea typeface="+mj-ea"/>
          </a:endParaRPr>
        </a:p>
        <a:p>
          <a:pPr algn="l"/>
          <a:r>
            <a:rPr kumimoji="1" lang="ja-JP" altLang="en-US" sz="1600">
              <a:solidFill>
                <a:schemeClr val="tx1"/>
              </a:solidFill>
              <a:latin typeface="+mj-ea"/>
              <a:ea typeface="+mj-ea"/>
            </a:rPr>
            <a:t>・生年月日</a:t>
          </a:r>
          <a:endParaRPr kumimoji="1" lang="en-US" altLang="ja-JP" sz="1600">
            <a:solidFill>
              <a:schemeClr val="tx1"/>
            </a:solidFill>
            <a:latin typeface="+mj-ea"/>
            <a:ea typeface="+mj-ea"/>
          </a:endParaRPr>
        </a:p>
        <a:p>
          <a:pPr algn="l"/>
          <a:r>
            <a:rPr kumimoji="1" lang="ja-JP" altLang="en-US" sz="1600">
              <a:solidFill>
                <a:schemeClr val="tx1"/>
              </a:solidFill>
              <a:latin typeface="+mj-ea"/>
              <a:ea typeface="+mj-ea"/>
            </a:rPr>
            <a:t>・有効期間</a:t>
          </a:r>
          <a:endParaRPr kumimoji="1" lang="en-US" altLang="ja-JP" sz="1600">
            <a:solidFill>
              <a:schemeClr val="tx1"/>
            </a:solidFill>
            <a:latin typeface="+mj-ea"/>
            <a:ea typeface="+mj-ea"/>
          </a:endParaRPr>
        </a:p>
        <a:p>
          <a:pPr algn="l"/>
          <a:r>
            <a:rPr kumimoji="1" lang="ja-JP" altLang="en-US" sz="1600">
              <a:solidFill>
                <a:schemeClr val="tx1"/>
              </a:solidFill>
              <a:latin typeface="+mj-ea"/>
              <a:ea typeface="+mj-ea"/>
            </a:rPr>
            <a:t>・負担割合</a:t>
          </a:r>
          <a:endParaRPr kumimoji="1" lang="en-US" altLang="ja-JP" sz="1600">
            <a:solidFill>
              <a:schemeClr val="tx1"/>
            </a:solidFill>
            <a:latin typeface="+mj-ea"/>
            <a:ea typeface="+mj-ea"/>
          </a:endParaRPr>
        </a:p>
        <a:p>
          <a:pPr algn="l"/>
          <a:r>
            <a:rPr kumimoji="1" lang="ja-JP" altLang="en-US" sz="1600">
              <a:solidFill>
                <a:schemeClr val="tx1"/>
              </a:solidFill>
              <a:latin typeface="+mj-ea"/>
              <a:ea typeface="+mj-ea"/>
            </a:rPr>
            <a:t>・主介護者氏名・続柄・年齢・電話番号</a:t>
          </a:r>
          <a:endParaRPr kumimoji="1" lang="en-US" altLang="ja-JP" sz="1600">
            <a:solidFill>
              <a:schemeClr val="tx1"/>
            </a:solidFill>
            <a:latin typeface="+mj-ea"/>
            <a:ea typeface="+mj-ea"/>
          </a:endParaRPr>
        </a:p>
        <a:p>
          <a:pPr algn="l"/>
          <a:r>
            <a:rPr kumimoji="1" lang="ja-JP" altLang="en-US" sz="1600">
              <a:solidFill>
                <a:schemeClr val="tx1"/>
              </a:solidFill>
              <a:latin typeface="+mj-ea"/>
              <a:ea typeface="+mj-ea"/>
            </a:rPr>
            <a:t>・かかりつけ医療機関１・医師名</a:t>
          </a:r>
          <a:endParaRPr kumimoji="1" lang="en-US" altLang="ja-JP" sz="1600">
            <a:solidFill>
              <a:schemeClr val="tx1"/>
            </a:solidFill>
            <a:latin typeface="+mj-ea"/>
            <a:ea typeface="+mj-ea"/>
          </a:endParaRPr>
        </a:p>
        <a:p>
          <a:pPr algn="l"/>
          <a:endParaRPr kumimoji="1" lang="en-US" altLang="ja-JP" sz="1600">
            <a:solidFill>
              <a:schemeClr val="tx1"/>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83820</xdr:colOff>
      <xdr:row>4</xdr:row>
      <xdr:rowOff>1905</xdr:rowOff>
    </xdr:from>
    <xdr:to>
      <xdr:col>13</xdr:col>
      <xdr:colOff>224790</xdr:colOff>
      <xdr:row>5</xdr:row>
      <xdr:rowOff>0</xdr:rowOff>
    </xdr:to>
    <xdr:sp macro="" textlink="">
      <xdr:nvSpPr>
        <xdr:cNvPr id="2" name="左矢印 3">
          <a:extLst>
            <a:ext uri="{FF2B5EF4-FFF2-40B4-BE49-F238E27FC236}">
              <a16:creationId xmlns:a16="http://schemas.microsoft.com/office/drawing/2014/main" id="{00000000-0008-0000-0800-000002000000}"/>
            </a:ext>
          </a:extLst>
        </xdr:cNvPr>
        <xdr:cNvSpPr/>
      </xdr:nvSpPr>
      <xdr:spPr>
        <a:xfrm>
          <a:off x="8313420" y="1144905"/>
          <a:ext cx="826770" cy="24193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15240</xdr:colOff>
      <xdr:row>10</xdr:row>
      <xdr:rowOff>22860</xdr:rowOff>
    </xdr:from>
    <xdr:to>
      <xdr:col>33</xdr:col>
      <xdr:colOff>83820</xdr:colOff>
      <xdr:row>15</xdr:row>
      <xdr:rowOff>220980</xdr:rowOff>
    </xdr:to>
    <xdr:sp macro="" textlink="">
      <xdr:nvSpPr>
        <xdr:cNvPr id="3" name="四角形: 角を丸くする 2">
          <a:extLst>
            <a:ext uri="{FF2B5EF4-FFF2-40B4-BE49-F238E27FC236}">
              <a16:creationId xmlns:a16="http://schemas.microsoft.com/office/drawing/2014/main" id="{00000000-0008-0000-0800-000003000000}"/>
            </a:ext>
          </a:extLst>
        </xdr:cNvPr>
        <xdr:cNvSpPr/>
      </xdr:nvSpPr>
      <xdr:spPr>
        <a:xfrm>
          <a:off x="9342120" y="2209800"/>
          <a:ext cx="5006340" cy="1546860"/>
        </a:xfrm>
        <a:prstGeom prst="roundRect">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chemeClr val="tx1"/>
              </a:solidFill>
            </a:rPr>
            <a:t>色の付いている項目のみ直接入力してください。</a:t>
          </a:r>
          <a:endParaRPr kumimoji="1" lang="en-US" altLang="ja-JP" sz="1600">
            <a:solidFill>
              <a:schemeClr val="tx1"/>
            </a:solidFill>
          </a:endParaRPr>
        </a:p>
        <a:p>
          <a:pPr algn="l"/>
          <a:r>
            <a:rPr kumimoji="1" lang="en-US" altLang="ja-JP" sz="1600">
              <a:solidFill>
                <a:schemeClr val="tx1"/>
              </a:solidFill>
            </a:rPr>
            <a:t>※</a:t>
          </a:r>
          <a:r>
            <a:rPr kumimoji="1" lang="ja-JP" altLang="en-US" sz="1600">
              <a:solidFill>
                <a:schemeClr val="tx1"/>
              </a:solidFill>
            </a:rPr>
            <a:t>他の項目はアセスメントシートから自動転記されます。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171451</xdr:colOff>
      <xdr:row>2</xdr:row>
      <xdr:rowOff>66675</xdr:rowOff>
    </xdr:from>
    <xdr:to>
      <xdr:col>13</xdr:col>
      <xdr:colOff>76200</xdr:colOff>
      <xdr:row>3</xdr:row>
      <xdr:rowOff>123825</xdr:rowOff>
    </xdr:to>
    <xdr:sp macro="" textlink="">
      <xdr:nvSpPr>
        <xdr:cNvPr id="2" name="左中かっこ 1">
          <a:extLst>
            <a:ext uri="{FF2B5EF4-FFF2-40B4-BE49-F238E27FC236}">
              <a16:creationId xmlns:a16="http://schemas.microsoft.com/office/drawing/2014/main" id="{00000000-0008-0000-0900-000002000000}"/>
            </a:ext>
          </a:extLst>
        </xdr:cNvPr>
        <xdr:cNvSpPr/>
      </xdr:nvSpPr>
      <xdr:spPr>
        <a:xfrm>
          <a:off x="3996691" y="546735"/>
          <a:ext cx="240029" cy="323850"/>
        </a:xfrm>
        <a:prstGeom prst="leftBrace">
          <a:avLst>
            <a:gd name="adj1" fmla="val 0"/>
            <a:gd name="adj2" fmla="val 31607"/>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198120</xdr:colOff>
      <xdr:row>7</xdr:row>
      <xdr:rowOff>30480</xdr:rowOff>
    </xdr:from>
    <xdr:to>
      <xdr:col>36</xdr:col>
      <xdr:colOff>60960</xdr:colOff>
      <xdr:row>12</xdr:row>
      <xdr:rowOff>60960</xdr:rowOff>
    </xdr:to>
    <xdr:sp macro="" textlink="">
      <xdr:nvSpPr>
        <xdr:cNvPr id="3" name="四角形: 角を丸くする 2">
          <a:extLst>
            <a:ext uri="{FF2B5EF4-FFF2-40B4-BE49-F238E27FC236}">
              <a16:creationId xmlns:a16="http://schemas.microsoft.com/office/drawing/2014/main" id="{00000000-0008-0000-0900-000003000000}"/>
            </a:ext>
          </a:extLst>
        </xdr:cNvPr>
        <xdr:cNvSpPr/>
      </xdr:nvSpPr>
      <xdr:spPr>
        <a:xfrm>
          <a:off x="8755380" y="1844040"/>
          <a:ext cx="5059680" cy="1546860"/>
        </a:xfrm>
        <a:prstGeom prst="roundRect">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chemeClr val="tx1"/>
              </a:solidFill>
            </a:rPr>
            <a:t>色の付いている項目のみ直接入力してください。</a:t>
          </a:r>
          <a:endParaRPr kumimoji="1" lang="en-US" altLang="ja-JP" sz="1600">
            <a:solidFill>
              <a:schemeClr val="tx1"/>
            </a:solidFill>
          </a:endParaRPr>
        </a:p>
        <a:p>
          <a:pPr algn="l"/>
          <a:r>
            <a:rPr kumimoji="1" lang="en-US" altLang="ja-JP" sz="1600">
              <a:solidFill>
                <a:schemeClr val="tx1"/>
              </a:solidFill>
            </a:rPr>
            <a:t>※</a:t>
          </a:r>
          <a:r>
            <a:rPr kumimoji="1" lang="ja-JP" altLang="en-US" sz="1600">
              <a:solidFill>
                <a:schemeClr val="tx1"/>
              </a:solidFill>
            </a:rPr>
            <a:t>他の項目はアセスメントシートから自動転記されます。</a:t>
          </a:r>
        </a:p>
      </xdr:txBody>
    </xdr:sp>
    <xdr:clientData/>
  </xdr:twoCellAnchor>
  <xdr:twoCellAnchor>
    <xdr:from>
      <xdr:col>26</xdr:col>
      <xdr:colOff>91440</xdr:colOff>
      <xdr:row>25</xdr:row>
      <xdr:rowOff>30480</xdr:rowOff>
    </xdr:from>
    <xdr:to>
      <xdr:col>40</xdr:col>
      <xdr:colOff>449580</xdr:colOff>
      <xdr:row>29</xdr:row>
      <xdr:rowOff>68580</xdr:rowOff>
    </xdr:to>
    <xdr:sp macro="" textlink="">
      <xdr:nvSpPr>
        <xdr:cNvPr id="6" name="四角形: 角を丸くする 5">
          <a:extLst>
            <a:ext uri="{FF2B5EF4-FFF2-40B4-BE49-F238E27FC236}">
              <a16:creationId xmlns:a16="http://schemas.microsoft.com/office/drawing/2014/main" id="{00000000-0008-0000-0900-000006000000}"/>
            </a:ext>
          </a:extLst>
        </xdr:cNvPr>
        <xdr:cNvSpPr/>
      </xdr:nvSpPr>
      <xdr:spPr>
        <a:xfrm>
          <a:off x="8473440" y="7589520"/>
          <a:ext cx="4411980" cy="1143000"/>
        </a:xfrm>
        <a:prstGeom prst="roundRect">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rPr>
            <a:t>チェックボックスは直接選択してください。</a:t>
          </a:r>
          <a:endParaRPr kumimoji="1" lang="en-US" altLang="ja-JP" sz="1600">
            <a:solidFill>
              <a:schemeClr val="tx1"/>
            </a:solidFill>
          </a:endParaRPr>
        </a:p>
      </xdr:txBody>
    </xdr:sp>
    <xdr:clientData/>
  </xdr:twoCellAnchor>
  <xdr:twoCellAnchor>
    <xdr:from>
      <xdr:col>12</xdr:col>
      <xdr:colOff>148591</xdr:colOff>
      <xdr:row>5</xdr:row>
      <xdr:rowOff>20954</xdr:rowOff>
    </xdr:from>
    <xdr:to>
      <xdr:col>13</xdr:col>
      <xdr:colOff>106680</xdr:colOff>
      <xdr:row>7</xdr:row>
      <xdr:rowOff>228599</xdr:rowOff>
    </xdr:to>
    <xdr:sp macro="" textlink="">
      <xdr:nvSpPr>
        <xdr:cNvPr id="4" name="左中かっこ 3">
          <a:extLst>
            <a:ext uri="{FF2B5EF4-FFF2-40B4-BE49-F238E27FC236}">
              <a16:creationId xmlns:a16="http://schemas.microsoft.com/office/drawing/2014/main" id="{00000000-0008-0000-0900-000004000000}"/>
            </a:ext>
          </a:extLst>
        </xdr:cNvPr>
        <xdr:cNvSpPr/>
      </xdr:nvSpPr>
      <xdr:spPr>
        <a:xfrm>
          <a:off x="4019551" y="1301114"/>
          <a:ext cx="293369" cy="741045"/>
        </a:xfrm>
        <a:prstGeom prst="leftBrace">
          <a:avLst>
            <a:gd name="adj1" fmla="val 0"/>
            <a:gd name="adj2" fmla="val 2029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18</xdr:col>
      <xdr:colOff>143933</xdr:colOff>
      <xdr:row>29</xdr:row>
      <xdr:rowOff>33867</xdr:rowOff>
    </xdr:from>
    <xdr:to>
      <xdr:col>25</xdr:col>
      <xdr:colOff>229446</xdr:colOff>
      <xdr:row>44</xdr:row>
      <xdr:rowOff>42333</xdr:rowOff>
    </xdr:to>
    <xdr:sp macro="" textlink="">
      <xdr:nvSpPr>
        <xdr:cNvPr id="3" name="四角形: 角を丸くする 2">
          <a:extLst>
            <a:ext uri="{FF2B5EF4-FFF2-40B4-BE49-F238E27FC236}">
              <a16:creationId xmlns:a16="http://schemas.microsoft.com/office/drawing/2014/main" id="{00000000-0008-0000-0A00-000003000000}"/>
            </a:ext>
          </a:extLst>
        </xdr:cNvPr>
        <xdr:cNvSpPr/>
      </xdr:nvSpPr>
      <xdr:spPr>
        <a:xfrm>
          <a:off x="11844866" y="6612467"/>
          <a:ext cx="4411980" cy="3217333"/>
        </a:xfrm>
        <a:prstGeom prst="roundRect">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rPr>
            <a:t>チェックボックスは直接選択してください。</a:t>
          </a:r>
          <a:endParaRPr kumimoji="1" lang="en-US" altLang="ja-JP" sz="1600">
            <a:solidFill>
              <a:schemeClr val="tx1"/>
            </a:solidFill>
          </a:endParaRPr>
        </a:p>
      </xdr:txBody>
    </xdr:sp>
    <xdr:clientData/>
  </xdr:twoCellAnchor>
  <xdr:twoCellAnchor>
    <xdr:from>
      <xdr:col>18</xdr:col>
      <xdr:colOff>186268</xdr:colOff>
      <xdr:row>8</xdr:row>
      <xdr:rowOff>406400</xdr:rowOff>
    </xdr:from>
    <xdr:to>
      <xdr:col>23</xdr:col>
      <xdr:colOff>245533</xdr:colOff>
      <xdr:row>16</xdr:row>
      <xdr:rowOff>73660</xdr:rowOff>
    </xdr:to>
    <xdr:sp macro="" textlink="">
      <xdr:nvSpPr>
        <xdr:cNvPr id="4" name="四角形: 角を丸くする 3">
          <a:extLst>
            <a:ext uri="{FF2B5EF4-FFF2-40B4-BE49-F238E27FC236}">
              <a16:creationId xmlns:a16="http://schemas.microsoft.com/office/drawing/2014/main" id="{00000000-0008-0000-0A00-000004000000}"/>
            </a:ext>
          </a:extLst>
        </xdr:cNvPr>
        <xdr:cNvSpPr/>
      </xdr:nvSpPr>
      <xdr:spPr>
        <a:xfrm>
          <a:off x="11887201" y="2370667"/>
          <a:ext cx="5079999" cy="1546860"/>
        </a:xfrm>
        <a:prstGeom prst="roundRect">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chemeClr val="tx1"/>
              </a:solidFill>
            </a:rPr>
            <a:t>色の付いている項目のみ直接入力してください。</a:t>
          </a:r>
          <a:endParaRPr kumimoji="1" lang="en-US" altLang="ja-JP" sz="1600">
            <a:solidFill>
              <a:schemeClr val="tx1"/>
            </a:solidFill>
          </a:endParaRPr>
        </a:p>
        <a:p>
          <a:pPr algn="l"/>
          <a:r>
            <a:rPr kumimoji="1" lang="en-US" altLang="ja-JP" sz="1600">
              <a:solidFill>
                <a:schemeClr val="tx1"/>
              </a:solidFill>
            </a:rPr>
            <a:t>※</a:t>
          </a:r>
          <a:r>
            <a:rPr kumimoji="1" lang="ja-JP" altLang="en-US" sz="1600">
              <a:solidFill>
                <a:schemeClr val="tx1"/>
              </a:solidFill>
            </a:rPr>
            <a:t>他の項目はアセスメントシートから自動転記されます。</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sugihara\Downloads\03153ccaf722c671aedecb1ee4d41bc9%20(3).xlsx" TargetMode="External"/><Relationship Id="rId1" Type="http://schemas.openxmlformats.org/officeDocument/2006/relationships/externalLinkPath" Target="03153ccaf722c671aedecb1ee4d41bc9%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帳票一覧"/>
      <sheetName val="基本情報入力シート"/>
      <sheetName val="相談受付表"/>
      <sheetName val="課題整理総括表"/>
      <sheetName val="評価表"/>
      <sheetName val="入院時情報提供書（新様式）"/>
      <sheetName val="入院時情報提供書（No.1）"/>
      <sheetName val="入院時情報提供書（No.2）"/>
      <sheetName val="退院・退所情報記録書 "/>
      <sheetName val="意見照会書（標準様式）"/>
      <sheetName val="意見照会書（短期目標更新）"/>
      <sheetName val="意見照会書（主治医）"/>
      <sheetName val="訪問介護 利用申込書"/>
      <sheetName val="訪問看護 利用申込書"/>
      <sheetName val="訪問リハビリ 利用申込書 "/>
      <sheetName val="訪問入浴介護 利用申込書"/>
      <sheetName val="訪問診療 利用申込書"/>
      <sheetName val="デイサービス・デイケア 利用申込書"/>
      <sheetName val="ショートステイ 利用申込書"/>
      <sheetName val="福祉用具 利用申込書"/>
      <sheetName val="住宅改修が必要な理由書（表面）"/>
      <sheetName val="住宅改修が必要な理由書（裏面）"/>
      <sheetName val="苦情対応記録"/>
      <sheetName val="身体的拘束に関する説明書"/>
      <sheetName val="身体拘束に関する態様記録"/>
      <sheetName val="モニタリングに係る情報連携シート"/>
      <sheetName val="プルダウン"/>
      <sheetName val="アセスメント項目(編集）"/>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382EA31-B2D4-4572-9F19-77085226472D}" name="テーブル3" displayName="テーブル3" ref="B3:C34" totalsRowShown="0" headerRowDxfId="262" dataDxfId="260" headerRowBorderDxfId="261" tableBorderDxfId="259" totalsRowBorderDxfId="258">
  <autoFilter ref="B3:C34" xr:uid="{3382EA31-B2D4-4572-9F19-77085226472D}"/>
  <tableColumns count="2">
    <tableColumn id="1" xr3:uid="{F0CEDE58-E47C-4243-B181-F13D58F00072}" name="番号" dataDxfId="257"/>
    <tableColumn id="2" xr3:uid="{C3BB202F-5369-4ECF-9931-5E54A2461E7C}" name="解説記事" dataDxfId="256" dataCellStyle="ハイパーリンク"/>
  </tableColumns>
  <tableStyleInfo name="TableStyleMedium3"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10.bin"/><Relationship Id="rId4" Type="http://schemas.openxmlformats.org/officeDocument/2006/relationships/comments" Target="../comments6.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11.bin"/><Relationship Id="rId4" Type="http://schemas.openxmlformats.org/officeDocument/2006/relationships/comments" Target="../comments7.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7.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3" Type="http://schemas.openxmlformats.org/officeDocument/2006/relationships/ctrlProp" Target="../ctrlProps/ctrlProp209.xml"/><Relationship Id="rId18" Type="http://schemas.openxmlformats.org/officeDocument/2006/relationships/ctrlProp" Target="../ctrlProps/ctrlProp214.xml"/><Relationship Id="rId26" Type="http://schemas.openxmlformats.org/officeDocument/2006/relationships/ctrlProp" Target="../ctrlProps/ctrlProp222.xml"/><Relationship Id="rId21" Type="http://schemas.openxmlformats.org/officeDocument/2006/relationships/ctrlProp" Target="../ctrlProps/ctrlProp217.xml"/><Relationship Id="rId34" Type="http://schemas.openxmlformats.org/officeDocument/2006/relationships/ctrlProp" Target="../ctrlProps/ctrlProp230.xml"/><Relationship Id="rId7" Type="http://schemas.openxmlformats.org/officeDocument/2006/relationships/ctrlProp" Target="../ctrlProps/ctrlProp203.xml"/><Relationship Id="rId12" Type="http://schemas.openxmlformats.org/officeDocument/2006/relationships/ctrlProp" Target="../ctrlProps/ctrlProp208.xml"/><Relationship Id="rId17" Type="http://schemas.openxmlformats.org/officeDocument/2006/relationships/ctrlProp" Target="../ctrlProps/ctrlProp213.xml"/><Relationship Id="rId25" Type="http://schemas.openxmlformats.org/officeDocument/2006/relationships/ctrlProp" Target="../ctrlProps/ctrlProp221.xml"/><Relationship Id="rId33" Type="http://schemas.openxmlformats.org/officeDocument/2006/relationships/ctrlProp" Target="../ctrlProps/ctrlProp229.xml"/><Relationship Id="rId2" Type="http://schemas.openxmlformats.org/officeDocument/2006/relationships/drawing" Target="../drawings/drawing20.xml"/><Relationship Id="rId16" Type="http://schemas.openxmlformats.org/officeDocument/2006/relationships/ctrlProp" Target="../ctrlProps/ctrlProp212.xml"/><Relationship Id="rId20" Type="http://schemas.openxmlformats.org/officeDocument/2006/relationships/ctrlProp" Target="../ctrlProps/ctrlProp216.xml"/><Relationship Id="rId29" Type="http://schemas.openxmlformats.org/officeDocument/2006/relationships/ctrlProp" Target="../ctrlProps/ctrlProp225.xml"/><Relationship Id="rId1" Type="http://schemas.openxmlformats.org/officeDocument/2006/relationships/printerSettings" Target="../printerSettings/printerSettings25.bin"/><Relationship Id="rId6" Type="http://schemas.openxmlformats.org/officeDocument/2006/relationships/ctrlProp" Target="../ctrlProps/ctrlProp202.xml"/><Relationship Id="rId11" Type="http://schemas.openxmlformats.org/officeDocument/2006/relationships/ctrlProp" Target="../ctrlProps/ctrlProp207.xml"/><Relationship Id="rId24" Type="http://schemas.openxmlformats.org/officeDocument/2006/relationships/ctrlProp" Target="../ctrlProps/ctrlProp220.xml"/><Relationship Id="rId32" Type="http://schemas.openxmlformats.org/officeDocument/2006/relationships/ctrlProp" Target="../ctrlProps/ctrlProp228.xml"/><Relationship Id="rId37" Type="http://schemas.openxmlformats.org/officeDocument/2006/relationships/ctrlProp" Target="../ctrlProps/ctrlProp233.xml"/><Relationship Id="rId5" Type="http://schemas.openxmlformats.org/officeDocument/2006/relationships/ctrlProp" Target="../ctrlProps/ctrlProp201.xml"/><Relationship Id="rId15" Type="http://schemas.openxmlformats.org/officeDocument/2006/relationships/ctrlProp" Target="../ctrlProps/ctrlProp211.xml"/><Relationship Id="rId23" Type="http://schemas.openxmlformats.org/officeDocument/2006/relationships/ctrlProp" Target="../ctrlProps/ctrlProp219.xml"/><Relationship Id="rId28" Type="http://schemas.openxmlformats.org/officeDocument/2006/relationships/ctrlProp" Target="../ctrlProps/ctrlProp224.xml"/><Relationship Id="rId36" Type="http://schemas.openxmlformats.org/officeDocument/2006/relationships/ctrlProp" Target="../ctrlProps/ctrlProp232.xml"/><Relationship Id="rId10" Type="http://schemas.openxmlformats.org/officeDocument/2006/relationships/ctrlProp" Target="../ctrlProps/ctrlProp206.xml"/><Relationship Id="rId19" Type="http://schemas.openxmlformats.org/officeDocument/2006/relationships/ctrlProp" Target="../ctrlProps/ctrlProp215.xml"/><Relationship Id="rId31" Type="http://schemas.openxmlformats.org/officeDocument/2006/relationships/ctrlProp" Target="../ctrlProps/ctrlProp227.xml"/><Relationship Id="rId4" Type="http://schemas.openxmlformats.org/officeDocument/2006/relationships/ctrlProp" Target="../ctrlProps/ctrlProp200.xml"/><Relationship Id="rId9" Type="http://schemas.openxmlformats.org/officeDocument/2006/relationships/ctrlProp" Target="../ctrlProps/ctrlProp205.xml"/><Relationship Id="rId14" Type="http://schemas.openxmlformats.org/officeDocument/2006/relationships/ctrlProp" Target="../ctrlProps/ctrlProp210.xml"/><Relationship Id="rId22" Type="http://schemas.openxmlformats.org/officeDocument/2006/relationships/ctrlProp" Target="../ctrlProps/ctrlProp218.xml"/><Relationship Id="rId27" Type="http://schemas.openxmlformats.org/officeDocument/2006/relationships/ctrlProp" Target="../ctrlProps/ctrlProp223.xml"/><Relationship Id="rId30" Type="http://schemas.openxmlformats.org/officeDocument/2006/relationships/ctrlProp" Target="../ctrlProps/ctrlProp226.xml"/><Relationship Id="rId35" Type="http://schemas.openxmlformats.org/officeDocument/2006/relationships/ctrlProp" Target="../ctrlProps/ctrlProp231.xml"/><Relationship Id="rId8" Type="http://schemas.openxmlformats.org/officeDocument/2006/relationships/ctrlProp" Target="../ctrlProps/ctrlProp204.xml"/><Relationship Id="rId3" Type="http://schemas.openxmlformats.org/officeDocument/2006/relationships/vmlDrawing" Target="../drawings/vmlDrawing9.vml"/></Relationships>
</file>

<file path=xl/worksheets/_rels/sheet26.xml.rels><?xml version="1.0" encoding="UTF-8" standalone="yes"?>
<Relationships xmlns="http://schemas.openxmlformats.org/package/2006/relationships"><Relationship Id="rId13" Type="http://schemas.openxmlformats.org/officeDocument/2006/relationships/ctrlProp" Target="../ctrlProps/ctrlProp243.xml"/><Relationship Id="rId18" Type="http://schemas.openxmlformats.org/officeDocument/2006/relationships/ctrlProp" Target="../ctrlProps/ctrlProp248.xml"/><Relationship Id="rId26" Type="http://schemas.openxmlformats.org/officeDocument/2006/relationships/ctrlProp" Target="../ctrlProps/ctrlProp256.xml"/><Relationship Id="rId39" Type="http://schemas.openxmlformats.org/officeDocument/2006/relationships/ctrlProp" Target="../ctrlProps/ctrlProp269.xml"/><Relationship Id="rId21" Type="http://schemas.openxmlformats.org/officeDocument/2006/relationships/ctrlProp" Target="../ctrlProps/ctrlProp251.xml"/><Relationship Id="rId34" Type="http://schemas.openxmlformats.org/officeDocument/2006/relationships/ctrlProp" Target="../ctrlProps/ctrlProp264.xml"/><Relationship Id="rId42" Type="http://schemas.openxmlformats.org/officeDocument/2006/relationships/ctrlProp" Target="../ctrlProps/ctrlProp272.xml"/><Relationship Id="rId47" Type="http://schemas.openxmlformats.org/officeDocument/2006/relationships/ctrlProp" Target="../ctrlProps/ctrlProp277.xml"/><Relationship Id="rId50" Type="http://schemas.openxmlformats.org/officeDocument/2006/relationships/ctrlProp" Target="../ctrlProps/ctrlProp280.xml"/><Relationship Id="rId55" Type="http://schemas.openxmlformats.org/officeDocument/2006/relationships/ctrlProp" Target="../ctrlProps/ctrlProp285.xml"/><Relationship Id="rId7" Type="http://schemas.openxmlformats.org/officeDocument/2006/relationships/ctrlProp" Target="../ctrlProps/ctrlProp237.xml"/><Relationship Id="rId2" Type="http://schemas.openxmlformats.org/officeDocument/2006/relationships/drawing" Target="../drawings/drawing21.xml"/><Relationship Id="rId16" Type="http://schemas.openxmlformats.org/officeDocument/2006/relationships/ctrlProp" Target="../ctrlProps/ctrlProp246.xml"/><Relationship Id="rId29" Type="http://schemas.openxmlformats.org/officeDocument/2006/relationships/ctrlProp" Target="../ctrlProps/ctrlProp259.xml"/><Relationship Id="rId11" Type="http://schemas.openxmlformats.org/officeDocument/2006/relationships/ctrlProp" Target="../ctrlProps/ctrlProp241.xml"/><Relationship Id="rId24" Type="http://schemas.openxmlformats.org/officeDocument/2006/relationships/ctrlProp" Target="../ctrlProps/ctrlProp254.xml"/><Relationship Id="rId32" Type="http://schemas.openxmlformats.org/officeDocument/2006/relationships/ctrlProp" Target="../ctrlProps/ctrlProp262.xml"/><Relationship Id="rId37" Type="http://schemas.openxmlformats.org/officeDocument/2006/relationships/ctrlProp" Target="../ctrlProps/ctrlProp267.xml"/><Relationship Id="rId40" Type="http://schemas.openxmlformats.org/officeDocument/2006/relationships/ctrlProp" Target="../ctrlProps/ctrlProp270.xml"/><Relationship Id="rId45" Type="http://schemas.openxmlformats.org/officeDocument/2006/relationships/ctrlProp" Target="../ctrlProps/ctrlProp275.xml"/><Relationship Id="rId53" Type="http://schemas.openxmlformats.org/officeDocument/2006/relationships/ctrlProp" Target="../ctrlProps/ctrlProp283.xml"/><Relationship Id="rId5" Type="http://schemas.openxmlformats.org/officeDocument/2006/relationships/ctrlProp" Target="../ctrlProps/ctrlProp235.xml"/><Relationship Id="rId10" Type="http://schemas.openxmlformats.org/officeDocument/2006/relationships/ctrlProp" Target="../ctrlProps/ctrlProp240.xml"/><Relationship Id="rId19" Type="http://schemas.openxmlformats.org/officeDocument/2006/relationships/ctrlProp" Target="../ctrlProps/ctrlProp249.xml"/><Relationship Id="rId31" Type="http://schemas.openxmlformats.org/officeDocument/2006/relationships/ctrlProp" Target="../ctrlProps/ctrlProp261.xml"/><Relationship Id="rId44" Type="http://schemas.openxmlformats.org/officeDocument/2006/relationships/ctrlProp" Target="../ctrlProps/ctrlProp274.xml"/><Relationship Id="rId52" Type="http://schemas.openxmlformats.org/officeDocument/2006/relationships/ctrlProp" Target="../ctrlProps/ctrlProp282.xml"/><Relationship Id="rId4" Type="http://schemas.openxmlformats.org/officeDocument/2006/relationships/ctrlProp" Target="../ctrlProps/ctrlProp234.xml"/><Relationship Id="rId9" Type="http://schemas.openxmlformats.org/officeDocument/2006/relationships/ctrlProp" Target="../ctrlProps/ctrlProp239.xml"/><Relationship Id="rId14" Type="http://schemas.openxmlformats.org/officeDocument/2006/relationships/ctrlProp" Target="../ctrlProps/ctrlProp244.xml"/><Relationship Id="rId22" Type="http://schemas.openxmlformats.org/officeDocument/2006/relationships/ctrlProp" Target="../ctrlProps/ctrlProp252.xml"/><Relationship Id="rId27" Type="http://schemas.openxmlformats.org/officeDocument/2006/relationships/ctrlProp" Target="../ctrlProps/ctrlProp257.xml"/><Relationship Id="rId30" Type="http://schemas.openxmlformats.org/officeDocument/2006/relationships/ctrlProp" Target="../ctrlProps/ctrlProp260.xml"/><Relationship Id="rId35" Type="http://schemas.openxmlformats.org/officeDocument/2006/relationships/ctrlProp" Target="../ctrlProps/ctrlProp265.xml"/><Relationship Id="rId43" Type="http://schemas.openxmlformats.org/officeDocument/2006/relationships/ctrlProp" Target="../ctrlProps/ctrlProp273.xml"/><Relationship Id="rId48" Type="http://schemas.openxmlformats.org/officeDocument/2006/relationships/ctrlProp" Target="../ctrlProps/ctrlProp278.xml"/><Relationship Id="rId8" Type="http://schemas.openxmlformats.org/officeDocument/2006/relationships/ctrlProp" Target="../ctrlProps/ctrlProp238.xml"/><Relationship Id="rId51" Type="http://schemas.openxmlformats.org/officeDocument/2006/relationships/ctrlProp" Target="../ctrlProps/ctrlProp281.xml"/><Relationship Id="rId3" Type="http://schemas.openxmlformats.org/officeDocument/2006/relationships/vmlDrawing" Target="../drawings/vmlDrawing10.vml"/><Relationship Id="rId12" Type="http://schemas.openxmlformats.org/officeDocument/2006/relationships/ctrlProp" Target="../ctrlProps/ctrlProp242.xml"/><Relationship Id="rId17" Type="http://schemas.openxmlformats.org/officeDocument/2006/relationships/ctrlProp" Target="../ctrlProps/ctrlProp247.xml"/><Relationship Id="rId25" Type="http://schemas.openxmlformats.org/officeDocument/2006/relationships/ctrlProp" Target="../ctrlProps/ctrlProp255.xml"/><Relationship Id="rId33" Type="http://schemas.openxmlformats.org/officeDocument/2006/relationships/ctrlProp" Target="../ctrlProps/ctrlProp263.xml"/><Relationship Id="rId38" Type="http://schemas.openxmlformats.org/officeDocument/2006/relationships/ctrlProp" Target="../ctrlProps/ctrlProp268.xml"/><Relationship Id="rId46" Type="http://schemas.openxmlformats.org/officeDocument/2006/relationships/ctrlProp" Target="../ctrlProps/ctrlProp276.xml"/><Relationship Id="rId20" Type="http://schemas.openxmlformats.org/officeDocument/2006/relationships/ctrlProp" Target="../ctrlProps/ctrlProp250.xml"/><Relationship Id="rId41" Type="http://schemas.openxmlformats.org/officeDocument/2006/relationships/ctrlProp" Target="../ctrlProps/ctrlProp271.xml"/><Relationship Id="rId54" Type="http://schemas.openxmlformats.org/officeDocument/2006/relationships/ctrlProp" Target="../ctrlProps/ctrlProp284.xml"/><Relationship Id="rId1" Type="http://schemas.openxmlformats.org/officeDocument/2006/relationships/printerSettings" Target="../printerSettings/printerSettings26.bin"/><Relationship Id="rId6" Type="http://schemas.openxmlformats.org/officeDocument/2006/relationships/ctrlProp" Target="../ctrlProps/ctrlProp236.xml"/><Relationship Id="rId15" Type="http://schemas.openxmlformats.org/officeDocument/2006/relationships/ctrlProp" Target="../ctrlProps/ctrlProp245.xml"/><Relationship Id="rId23" Type="http://schemas.openxmlformats.org/officeDocument/2006/relationships/ctrlProp" Target="../ctrlProps/ctrlProp253.xml"/><Relationship Id="rId28" Type="http://schemas.openxmlformats.org/officeDocument/2006/relationships/ctrlProp" Target="../ctrlProps/ctrlProp258.xml"/><Relationship Id="rId36" Type="http://schemas.openxmlformats.org/officeDocument/2006/relationships/ctrlProp" Target="../ctrlProps/ctrlProp266.xml"/><Relationship Id="rId49" Type="http://schemas.openxmlformats.org/officeDocument/2006/relationships/ctrlProp" Target="../ctrlProps/ctrlProp279.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8" Type="http://schemas.openxmlformats.org/officeDocument/2006/relationships/ctrlProp" Target="../ctrlProps/ctrlProp290.xml"/><Relationship Id="rId13" Type="http://schemas.openxmlformats.org/officeDocument/2006/relationships/ctrlProp" Target="../ctrlProps/ctrlProp295.xml"/><Relationship Id="rId18" Type="http://schemas.openxmlformats.org/officeDocument/2006/relationships/ctrlProp" Target="../ctrlProps/ctrlProp300.xml"/><Relationship Id="rId3" Type="http://schemas.openxmlformats.org/officeDocument/2006/relationships/vmlDrawing" Target="../drawings/vmlDrawing11.vml"/><Relationship Id="rId21" Type="http://schemas.openxmlformats.org/officeDocument/2006/relationships/ctrlProp" Target="../ctrlProps/ctrlProp303.xml"/><Relationship Id="rId7" Type="http://schemas.openxmlformats.org/officeDocument/2006/relationships/ctrlProp" Target="../ctrlProps/ctrlProp289.xml"/><Relationship Id="rId12" Type="http://schemas.openxmlformats.org/officeDocument/2006/relationships/ctrlProp" Target="../ctrlProps/ctrlProp294.xml"/><Relationship Id="rId17" Type="http://schemas.openxmlformats.org/officeDocument/2006/relationships/ctrlProp" Target="../ctrlProps/ctrlProp299.xml"/><Relationship Id="rId2" Type="http://schemas.openxmlformats.org/officeDocument/2006/relationships/drawing" Target="../drawings/drawing26.xml"/><Relationship Id="rId16" Type="http://schemas.openxmlformats.org/officeDocument/2006/relationships/ctrlProp" Target="../ctrlProps/ctrlProp298.xml"/><Relationship Id="rId20" Type="http://schemas.openxmlformats.org/officeDocument/2006/relationships/ctrlProp" Target="../ctrlProps/ctrlProp302.xml"/><Relationship Id="rId1" Type="http://schemas.openxmlformats.org/officeDocument/2006/relationships/printerSettings" Target="../printerSettings/printerSettings31.bin"/><Relationship Id="rId6" Type="http://schemas.openxmlformats.org/officeDocument/2006/relationships/ctrlProp" Target="../ctrlProps/ctrlProp288.xml"/><Relationship Id="rId11" Type="http://schemas.openxmlformats.org/officeDocument/2006/relationships/ctrlProp" Target="../ctrlProps/ctrlProp293.xml"/><Relationship Id="rId24" Type="http://schemas.openxmlformats.org/officeDocument/2006/relationships/ctrlProp" Target="../ctrlProps/ctrlProp306.xml"/><Relationship Id="rId5" Type="http://schemas.openxmlformats.org/officeDocument/2006/relationships/ctrlProp" Target="../ctrlProps/ctrlProp287.xml"/><Relationship Id="rId15" Type="http://schemas.openxmlformats.org/officeDocument/2006/relationships/ctrlProp" Target="../ctrlProps/ctrlProp297.xml"/><Relationship Id="rId23" Type="http://schemas.openxmlformats.org/officeDocument/2006/relationships/ctrlProp" Target="../ctrlProps/ctrlProp305.xml"/><Relationship Id="rId10" Type="http://schemas.openxmlformats.org/officeDocument/2006/relationships/ctrlProp" Target="../ctrlProps/ctrlProp292.xml"/><Relationship Id="rId19" Type="http://schemas.openxmlformats.org/officeDocument/2006/relationships/ctrlProp" Target="../ctrlProps/ctrlProp301.xml"/><Relationship Id="rId4" Type="http://schemas.openxmlformats.org/officeDocument/2006/relationships/ctrlProp" Target="../ctrlProps/ctrlProp286.xml"/><Relationship Id="rId9" Type="http://schemas.openxmlformats.org/officeDocument/2006/relationships/ctrlProp" Target="../ctrlProps/ctrlProp291.xml"/><Relationship Id="rId14" Type="http://schemas.openxmlformats.org/officeDocument/2006/relationships/ctrlProp" Target="../ctrlProps/ctrlProp296.xml"/><Relationship Id="rId22" Type="http://schemas.openxmlformats.org/officeDocument/2006/relationships/ctrlProp" Target="../ctrlProps/ctrlProp304.xml"/></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6" Type="http://schemas.openxmlformats.org/officeDocument/2006/relationships/ctrlProp" Target="../ctrlProps/ctrlProp3.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13" Type="http://schemas.openxmlformats.org/officeDocument/2006/relationships/ctrlProp" Target="../ctrlProps/ctrlProp10.xml"/><Relationship Id="rId109" Type="http://schemas.openxmlformats.org/officeDocument/2006/relationships/ctrlProp" Target="../ctrlProps/ctrlProp106.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6.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omments" Target="../comments5.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5.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190" Type="http://schemas.openxmlformats.org/officeDocument/2006/relationships/ctrlProp" Target="../ctrlProps/ctrlProp18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9.bin"/><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18" Type="http://schemas.openxmlformats.org/officeDocument/2006/relationships/ctrlProp" Target="../ctrlProps/ctrlProp15.xml"/><Relationship Id="rId39" Type="http://schemas.openxmlformats.org/officeDocument/2006/relationships/ctrlProp" Target="../ctrlProps/ctrlProp36.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47E0B-6838-48DE-8650-93756C23DFC5}">
  <sheetPr codeName="Sheet1"/>
  <dimension ref="B1:C34"/>
  <sheetViews>
    <sheetView showGridLines="0" tabSelected="1" view="pageBreakPreview" zoomScale="110" zoomScaleNormal="100" zoomScaleSheetLayoutView="110" workbookViewId="0"/>
  </sheetViews>
  <sheetFormatPr defaultRowHeight="13.2"/>
  <cols>
    <col min="1" max="1" width="2.5546875" customWidth="1"/>
    <col min="2" max="2" width="7.6640625" customWidth="1"/>
    <col min="3" max="3" width="90.33203125" customWidth="1"/>
  </cols>
  <sheetData>
    <row r="1" spans="2:3" ht="7.8" customHeight="1"/>
    <row r="2" spans="2:3" ht="21">
      <c r="B2" s="168" t="s">
        <v>1908</v>
      </c>
      <c r="C2" s="168"/>
    </row>
    <row r="3" spans="2:3" ht="21">
      <c r="B3" s="653" t="s">
        <v>1754</v>
      </c>
      <c r="C3" s="658" t="s">
        <v>1753</v>
      </c>
    </row>
    <row r="4" spans="2:3" ht="21">
      <c r="B4" s="654">
        <v>1</v>
      </c>
      <c r="C4" s="657" t="s">
        <v>1703</v>
      </c>
    </row>
    <row r="5" spans="2:3" ht="21">
      <c r="B5" s="654">
        <v>2</v>
      </c>
      <c r="C5" s="655" t="s">
        <v>513</v>
      </c>
    </row>
    <row r="6" spans="2:3" ht="21">
      <c r="B6" s="654">
        <v>3</v>
      </c>
      <c r="C6" s="655" t="s">
        <v>512</v>
      </c>
    </row>
    <row r="7" spans="2:3" ht="21">
      <c r="B7" s="654">
        <v>4</v>
      </c>
      <c r="C7" s="655" t="s">
        <v>514</v>
      </c>
    </row>
    <row r="8" spans="2:3" ht="21">
      <c r="B8" s="654">
        <v>5</v>
      </c>
      <c r="C8" s="655" t="s">
        <v>1212</v>
      </c>
    </row>
    <row r="9" spans="2:3" ht="21">
      <c r="B9" s="654">
        <v>6</v>
      </c>
      <c r="C9" s="655" t="s">
        <v>1752</v>
      </c>
    </row>
    <row r="10" spans="2:3" ht="21">
      <c r="B10" s="654">
        <v>7</v>
      </c>
      <c r="C10" s="655" t="s">
        <v>1078</v>
      </c>
    </row>
    <row r="11" spans="2:3" ht="21">
      <c r="B11" s="654">
        <v>8</v>
      </c>
      <c r="C11" s="655" t="s">
        <v>1520</v>
      </c>
    </row>
    <row r="12" spans="2:3" ht="21">
      <c r="B12" s="654">
        <v>9</v>
      </c>
      <c r="C12" s="655" t="s">
        <v>689</v>
      </c>
    </row>
    <row r="13" spans="2:3" ht="21">
      <c r="B13" s="654">
        <v>10</v>
      </c>
      <c r="C13" s="655" t="s">
        <v>690</v>
      </c>
    </row>
    <row r="14" spans="2:3" ht="21">
      <c r="B14" s="654">
        <v>11</v>
      </c>
      <c r="C14" s="655" t="s">
        <v>515</v>
      </c>
    </row>
    <row r="15" spans="2:3" ht="21">
      <c r="B15" s="654">
        <v>12</v>
      </c>
      <c r="C15" s="655" t="s">
        <v>826</v>
      </c>
    </row>
    <row r="16" spans="2:3" ht="21">
      <c r="B16" s="654">
        <v>13</v>
      </c>
      <c r="C16" s="655" t="s">
        <v>825</v>
      </c>
    </row>
    <row r="17" spans="2:3" ht="21">
      <c r="B17" s="654">
        <v>14</v>
      </c>
      <c r="C17" s="655" t="s">
        <v>527</v>
      </c>
    </row>
    <row r="18" spans="2:3" ht="21">
      <c r="B18" s="654">
        <v>15</v>
      </c>
      <c r="C18" s="655" t="s">
        <v>1757</v>
      </c>
    </row>
    <row r="19" spans="2:3" ht="21">
      <c r="B19" s="654">
        <v>16</v>
      </c>
      <c r="C19" s="655" t="s">
        <v>790</v>
      </c>
    </row>
    <row r="20" spans="2:3" ht="21">
      <c r="B20" s="654">
        <v>17</v>
      </c>
      <c r="C20" s="655" t="s">
        <v>791</v>
      </c>
    </row>
    <row r="21" spans="2:3" ht="21">
      <c r="B21" s="654">
        <v>18</v>
      </c>
      <c r="C21" s="655" t="s">
        <v>792</v>
      </c>
    </row>
    <row r="22" spans="2:3" ht="21">
      <c r="B22" s="654">
        <v>19</v>
      </c>
      <c r="C22" s="655" t="s">
        <v>1163</v>
      </c>
    </row>
    <row r="23" spans="2:3" ht="21">
      <c r="B23" s="654">
        <v>20</v>
      </c>
      <c r="C23" s="655" t="s">
        <v>793</v>
      </c>
    </row>
    <row r="24" spans="2:3" ht="21">
      <c r="B24" s="654">
        <v>21</v>
      </c>
      <c r="C24" s="655" t="s">
        <v>794</v>
      </c>
    </row>
    <row r="25" spans="2:3" ht="21">
      <c r="B25" s="654">
        <v>22</v>
      </c>
      <c r="C25" s="655" t="s">
        <v>795</v>
      </c>
    </row>
    <row r="26" spans="2:3" ht="21">
      <c r="B26" s="654">
        <v>23</v>
      </c>
      <c r="C26" s="655" t="s">
        <v>796</v>
      </c>
    </row>
    <row r="27" spans="2:3" ht="21">
      <c r="B27" s="654">
        <v>24</v>
      </c>
      <c r="C27" s="655" t="s">
        <v>1161</v>
      </c>
    </row>
    <row r="28" spans="2:3" ht="21">
      <c r="B28" s="654">
        <v>25</v>
      </c>
      <c r="C28" s="655" t="s">
        <v>1162</v>
      </c>
    </row>
    <row r="29" spans="2:3" ht="21">
      <c r="B29" s="654">
        <v>26</v>
      </c>
      <c r="C29" s="655" t="s">
        <v>1051</v>
      </c>
    </row>
    <row r="30" spans="2:3" ht="21">
      <c r="B30" s="654">
        <v>27</v>
      </c>
      <c r="C30" s="655" t="s">
        <v>1243</v>
      </c>
    </row>
    <row r="31" spans="2:3" ht="21">
      <c r="B31" s="654">
        <v>28</v>
      </c>
      <c r="C31" s="655" t="s">
        <v>1244</v>
      </c>
    </row>
    <row r="32" spans="2:3" ht="21">
      <c r="B32" s="654">
        <v>29</v>
      </c>
      <c r="C32" s="655" t="s">
        <v>1755</v>
      </c>
    </row>
    <row r="33" spans="2:3" ht="21">
      <c r="B33" s="654">
        <v>30</v>
      </c>
      <c r="C33" s="655" t="s">
        <v>1756</v>
      </c>
    </row>
    <row r="34" spans="2:3" ht="21">
      <c r="B34" s="654">
        <v>31</v>
      </c>
      <c r="C34" s="656" t="s">
        <v>1701</v>
      </c>
    </row>
  </sheetData>
  <phoneticPr fontId="7"/>
  <hyperlinks>
    <hyperlink ref="C5" location="'アセスメント（No.1）'!A1" display="アセスメントシート（No.1）" xr:uid="{6B311ADF-A410-4D5F-93A1-8CEEB80ECDA3}"/>
    <hyperlink ref="C6" location="'アセスメント（No.2）'!A1" display="アセスメントシート（No.2）" xr:uid="{022B814D-DCFD-4FF8-A78B-443B2E365853}"/>
    <hyperlink ref="C7" location="'アセスメント（No.3）'!A1" display="アセスメントシート（No.3）" xr:uid="{1B0735DD-07C3-40DC-8AF7-C7B48312AC59}"/>
    <hyperlink ref="C12" location="'入院時情報提供書（No.1）'!A1" display="入院時情報提供書（No.1）" xr:uid="{CE3CB56D-AB62-4E54-9051-099165C96E0C}"/>
    <hyperlink ref="C13" location="'入院時情報提供（No.2）'!Print_Area" display="入院時情報提供書（No.2）" xr:uid="{F03E531C-28BA-41C5-89CA-92E3A0D6045C}"/>
    <hyperlink ref="C14" location="退院・退所情報記録書!A1" display="退院・退所情報記録書" xr:uid="{FD34487E-DBE8-48B3-A5A6-28A4EDF0BCEC}"/>
    <hyperlink ref="C15" location="'意見照会書（標準様式）'!A1" display="意見照会（標準様式）" xr:uid="{13643C13-7651-4EBD-9F73-931AD16E8D5D}"/>
    <hyperlink ref="C16" location="'意見照会書（短期目標更新）'!A1" display="意見照会（短期目標更新）" xr:uid="{EC0D9BCA-CDA1-42EF-B392-6472FDF1B619}"/>
    <hyperlink ref="C23" location="'訪問診療 利用申込書'!A1" display="訪問診療 利用申込書" xr:uid="{448C7002-5DF2-4ABB-A872-355BC2F1E140}"/>
    <hyperlink ref="C25" location="'ショートステイ 利用申込書'!A1" display="ショートステイ 利用申込書" xr:uid="{587A3236-AFA2-4149-9BBA-528F72C418F0}"/>
    <hyperlink ref="C26" location="'福祉用具 利用申込書'!A1" display="福祉用具 利用申込書" xr:uid="{0891CB4C-FB7F-4234-8081-843B11A2E6C7}"/>
    <hyperlink ref="C21" location="'訪問リハビリ 利用申込書 '!A1" display="訪問リハビリ 利用申込書" xr:uid="{CD313606-438B-4E1E-99D3-D18064B18AEF}"/>
    <hyperlink ref="C17" location="'意見照会書（主治医）'!A1" display="意見照会（主治医）" xr:uid="{F5A7E8C6-9E36-46AD-9436-E20ED1611861}"/>
    <hyperlink ref="C20" location="'訪問看護 利用申込書'!A1" display="訪問看護 利用申込書" xr:uid="{CA42E02B-CD66-44CE-AF53-3F9D94DE1544}"/>
    <hyperlink ref="C19" location="'訪問介護 利用申込書'!A1" display="訪問介護 利用申込書" xr:uid="{512B53F0-85E8-4D6A-98D9-42F9D5B23C90}"/>
    <hyperlink ref="C29" location="苦情対応記録!A1" display="苦情対応記録" xr:uid="{568A1EE5-F258-41DA-83F1-646D2DA50676}"/>
    <hyperlink ref="C10" location="相談受付表!A1" display="相談受付票" xr:uid="{2FEB787A-38A5-4008-8846-5FF7B453E718}"/>
    <hyperlink ref="C27" location="'住宅改修が必要な理由書（表面）'!A1" display="住所地特例が必要な理由書（表面）" xr:uid="{12700CD0-2682-4FBC-821B-95D504485445}"/>
    <hyperlink ref="C28" location="'住宅改修が必要な理由書（裏面）'!A1" display="住所地特例が必要な理由書（裏面）" xr:uid="{D33C59EE-9C61-4CF7-918B-149E00047DA2}"/>
    <hyperlink ref="C24" location="'デイサービス・デイケア 利用申込書'!A1" display="デイサービス・デイケア 利用申込書" xr:uid="{F2DE5FD9-926F-42EA-964F-4581C8131ABB}"/>
    <hyperlink ref="C22" location="'訪問入浴介護 利用申込書'!A1" display="訪問入浴介護 利用申込書" xr:uid="{22BF3D45-0E30-4D50-8B76-B9B3F4ED2C36}"/>
    <hyperlink ref="C8" location="課題整理総括表!A1" display="課題整理総括表" xr:uid="{A3BF8D1F-A600-4793-9511-27F16E90C01C}"/>
    <hyperlink ref="C30" location="身体的拘束に関する説明書!A1" display="緊急やむを得ない身体的拘束に関する説明書" xr:uid="{E6FFEC22-59AE-4CB6-8B17-ED841C5704E3}"/>
    <hyperlink ref="C11" location="'入院時情報提供書（新様式）'!A1" display="入院時情報提供書（新様式）" xr:uid="{3FE4E7AD-BD5F-4DDD-BC1D-72CA38A71A51}"/>
    <hyperlink ref="C4" location="アセスメント実施履歴!A1" display="アセスメント実施履歴" xr:uid="{B8F34DC8-A7DF-470C-89DC-2926E7090731}"/>
    <hyperlink ref="C31" location="身体拘束に関する態様記録!A1" display="緊急やむを得ない身体拘束に関する利用者の日々の態様記録" xr:uid="{8801F992-9DAE-4DAA-9900-EF85102C0B11}"/>
    <hyperlink ref="C34" location="'アセスメント項目(編集）'!A1" display="アセスメント項目(編集）" xr:uid="{F6F51FE0-8C88-486A-87D1-B3185B14B6E3}"/>
    <hyperlink ref="C9" location="評価表!A1" display="評価表" xr:uid="{4FEA3590-3877-410C-9409-6689A9C5AE51}"/>
    <hyperlink ref="C18" location="診療情報提供書作成依頼書!A1" display="診療情報提供書作成依頼書" xr:uid="{10B25C32-1301-4AD4-A4BE-4DC9F18CCBDD}"/>
    <hyperlink ref="C32" location="委任状!A1" display="委任状" xr:uid="{7AE2D61B-E058-47CF-B214-968A0BC558C1}"/>
    <hyperlink ref="C33" location="モニタリングに係る情報連携シート!A1" display="モニタリングに係る情報連携シート" xr:uid="{14249FCF-B8C8-4BD8-9FFA-F1F27161CB94}"/>
  </hyperlinks>
  <pageMargins left="0.7" right="0.7" top="0.75" bottom="0.75" header="0.3" footer="0.3"/>
  <pageSetup paperSize="9" scale="81" orientation="portrait"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6F2A0-2361-49F2-9EBD-711EB04B6867}">
  <sheetPr codeName="Sheet6">
    <pageSetUpPr fitToPage="1"/>
  </sheetPr>
  <dimension ref="A1:AW64"/>
  <sheetViews>
    <sheetView showGridLines="0" showZeros="0" view="pageBreakPreview" zoomScaleNormal="100" zoomScaleSheetLayoutView="100" zoomScalePageLayoutView="80" workbookViewId="0"/>
  </sheetViews>
  <sheetFormatPr defaultColWidth="10" defaultRowHeight="15"/>
  <cols>
    <col min="1" max="2" width="3.44140625" style="24" customWidth="1"/>
    <col min="3" max="4" width="4.5546875" style="24" customWidth="1"/>
    <col min="5" max="5" width="5.77734375" style="24" customWidth="1"/>
    <col min="6" max="15" width="4.5546875" style="24" customWidth="1"/>
    <col min="16" max="16" width="6.6640625" style="24" customWidth="1"/>
    <col min="17" max="18" width="5.77734375" style="24" customWidth="1"/>
    <col min="19" max="19" width="11.21875" style="24" customWidth="1"/>
    <col min="20" max="20" width="7.88671875" style="24" customWidth="1"/>
    <col min="21" max="21" width="11.21875" style="24" customWidth="1"/>
    <col min="22" max="22" width="6" style="24" customWidth="1"/>
    <col min="23" max="23" width="11.21875" style="24" customWidth="1"/>
    <col min="24" max="24" width="3.77734375" style="23" customWidth="1"/>
    <col min="25" max="25" width="41.77734375" style="23" bestFit="1" customWidth="1"/>
    <col min="26" max="35" width="3.77734375" style="23" customWidth="1"/>
    <col min="36" max="16384" width="10" style="23"/>
  </cols>
  <sheetData>
    <row r="1" spans="1:49" ht="13.5" customHeight="1">
      <c r="T1" s="1302" t="s">
        <v>334</v>
      </c>
      <c r="U1" s="1302"/>
      <c r="V1" s="1303"/>
      <c r="W1" s="1303"/>
    </row>
    <row r="2" spans="1:49" ht="13.5" customHeight="1">
      <c r="T2" s="1302" t="s">
        <v>333</v>
      </c>
      <c r="U2" s="1302"/>
      <c r="V2" s="1303"/>
      <c r="W2" s="1303"/>
    </row>
    <row r="3" spans="1:49" ht="13.5" customHeight="1">
      <c r="T3" s="1302" t="s">
        <v>332</v>
      </c>
      <c r="U3" s="1302"/>
      <c r="V3" s="1303"/>
      <c r="W3" s="1303"/>
    </row>
    <row r="4" spans="1:49" s="46" customFormat="1" ht="23.25" customHeight="1">
      <c r="B4" s="49"/>
      <c r="C4" s="49"/>
      <c r="D4" s="49"/>
      <c r="E4" s="49"/>
      <c r="F4" s="49"/>
      <c r="G4" s="49"/>
      <c r="H4" s="49"/>
      <c r="I4" s="49"/>
      <c r="J4" s="55" t="s">
        <v>331</v>
      </c>
      <c r="M4" s="49"/>
      <c r="N4" s="49"/>
      <c r="O4" s="49"/>
      <c r="P4" s="49"/>
      <c r="Q4" s="49"/>
      <c r="R4" s="1312"/>
      <c r="S4" s="1299"/>
      <c r="T4" s="1299"/>
      <c r="U4" s="53"/>
      <c r="V4" s="53"/>
      <c r="W4" s="53"/>
      <c r="Y4" s="235" t="s">
        <v>831</v>
      </c>
    </row>
    <row r="5" spans="1:49" s="52" customFormat="1" ht="19.2" customHeight="1">
      <c r="A5" s="1299" t="s">
        <v>537</v>
      </c>
      <c r="B5" s="1299"/>
      <c r="C5" s="1299"/>
      <c r="D5" s="1299"/>
      <c r="E5" s="1299"/>
      <c r="F5" s="1299"/>
      <c r="G5" s="1299"/>
      <c r="H5" s="1299"/>
      <c r="I5" s="1299"/>
      <c r="J5" s="1299"/>
      <c r="K5" s="1299"/>
      <c r="L5" s="1299"/>
      <c r="M5" s="1299"/>
      <c r="N5" s="1299"/>
      <c r="O5" s="1299"/>
      <c r="P5" s="1299"/>
      <c r="Q5" s="1299"/>
      <c r="R5" s="1299"/>
      <c r="S5" s="1299"/>
      <c r="T5" s="1299"/>
      <c r="U5" s="1299"/>
      <c r="V5" s="1299"/>
      <c r="W5" s="1299"/>
      <c r="Y5" s="313" t="s">
        <v>1034</v>
      </c>
      <c r="AN5" s="51"/>
    </row>
    <row r="6" spans="1:49" s="48" customFormat="1" ht="19.5" customHeight="1">
      <c r="A6" s="1296" t="s">
        <v>330</v>
      </c>
      <c r="B6" s="1296"/>
      <c r="C6" s="1296"/>
      <c r="D6" s="1296"/>
      <c r="E6" s="1296"/>
      <c r="F6" s="1297"/>
      <c r="G6" s="1297"/>
      <c r="H6" s="1297"/>
      <c r="I6" s="1297"/>
      <c r="J6" s="1297"/>
      <c r="K6" s="1297"/>
      <c r="L6" s="1297"/>
      <c r="M6" s="1297"/>
      <c r="N6" s="1297"/>
      <c r="P6" s="1298" t="s">
        <v>329</v>
      </c>
      <c r="Q6" s="1298"/>
      <c r="R6" s="1298"/>
      <c r="S6" s="1298"/>
      <c r="T6" s="1299">
        <f>'アセスメント（No.1）'!Z4</f>
        <v>0</v>
      </c>
      <c r="U6" s="1299"/>
      <c r="V6" s="1299"/>
      <c r="W6" s="1299"/>
      <c r="Y6" s="313" t="s">
        <v>1035</v>
      </c>
    </row>
    <row r="7" spans="1:49" s="48" customFormat="1" ht="18" customHeight="1">
      <c r="A7" s="1296" t="s">
        <v>328</v>
      </c>
      <c r="B7" s="1296"/>
      <c r="C7" s="1296"/>
      <c r="D7" s="1296"/>
      <c r="E7" s="1296"/>
      <c r="F7" s="1297"/>
      <c r="G7" s="1297"/>
      <c r="H7" s="1297"/>
      <c r="I7" s="1297"/>
      <c r="J7" s="1297"/>
      <c r="K7" s="1297"/>
      <c r="L7" s="1297"/>
      <c r="M7" s="1297"/>
      <c r="N7" s="1297"/>
      <c r="P7" s="1298" t="s">
        <v>327</v>
      </c>
      <c r="Q7" s="1298"/>
      <c r="R7" s="1298"/>
      <c r="S7" s="1298"/>
      <c r="T7" s="1299">
        <f>'アセスメント（No.1）'!Z11</f>
        <v>0</v>
      </c>
      <c r="U7" s="1299"/>
      <c r="V7" s="1299"/>
      <c r="W7" s="1299"/>
      <c r="Y7" s="313" t="s">
        <v>1036</v>
      </c>
      <c r="AB7" s="122"/>
      <c r="AC7" s="122"/>
    </row>
    <row r="8" spans="1:49" s="26" customFormat="1" ht="24" customHeight="1">
      <c r="B8" s="1299"/>
      <c r="C8" s="1299"/>
      <c r="D8" s="1299"/>
      <c r="E8" s="1299"/>
      <c r="F8" s="1299"/>
      <c r="G8" s="1299"/>
      <c r="H8" s="1299"/>
      <c r="I8" s="1299"/>
      <c r="J8" s="1299"/>
      <c r="K8" s="1299"/>
      <c r="L8" s="122"/>
      <c r="O8" s="48"/>
      <c r="P8" s="122" t="s">
        <v>535</v>
      </c>
      <c r="Q8" s="1295">
        <f>'アセスメント（No.1）'!Z8</f>
        <v>0</v>
      </c>
      <c r="R8" s="1295"/>
      <c r="S8" s="1295"/>
      <c r="T8" s="157" t="s">
        <v>536</v>
      </c>
      <c r="U8" s="1295">
        <f>'アセスメント（No.1）'!AB8</f>
        <v>0</v>
      </c>
      <c r="V8" s="1295"/>
      <c r="W8" s="1295"/>
    </row>
    <row r="9" spans="1:49" s="25" customFormat="1" ht="22.5" customHeight="1">
      <c r="A9" s="26"/>
      <c r="B9" s="1374" t="s">
        <v>326</v>
      </c>
      <c r="C9" s="1374"/>
      <c r="D9" s="1374"/>
      <c r="E9" s="1374"/>
      <c r="F9" s="1374"/>
      <c r="G9" s="1374"/>
      <c r="H9" s="1374"/>
      <c r="I9" s="1374"/>
      <c r="J9" s="1374"/>
      <c r="K9" s="1374"/>
      <c r="L9" s="1374"/>
      <c r="M9" s="1374"/>
      <c r="N9" s="1374"/>
      <c r="O9" s="1374"/>
      <c r="P9" s="1374"/>
      <c r="Q9" s="1374"/>
      <c r="R9" s="1374"/>
      <c r="S9" s="1374"/>
      <c r="T9" s="1374"/>
      <c r="U9" s="1374"/>
      <c r="V9" s="1374"/>
      <c r="W9" s="1374"/>
      <c r="AB9" s="46"/>
      <c r="AC9" s="46"/>
      <c r="AD9" s="46"/>
      <c r="AE9" s="46"/>
      <c r="AF9" s="46"/>
      <c r="AG9" s="46"/>
      <c r="AH9" s="46"/>
      <c r="AI9" s="46"/>
      <c r="AJ9" s="46"/>
      <c r="AK9" s="46"/>
      <c r="AL9" s="46"/>
      <c r="AM9" s="46"/>
      <c r="AN9" s="46"/>
      <c r="AO9" s="46"/>
      <c r="AP9" s="46"/>
      <c r="AQ9" s="46"/>
      <c r="AR9" s="46"/>
      <c r="AS9" s="46"/>
      <c r="AT9" s="46"/>
      <c r="AU9" s="46"/>
      <c r="AV9" s="46"/>
      <c r="AW9" s="46"/>
    </row>
    <row r="10" spans="1:49" ht="7.5" customHeight="1">
      <c r="A10" s="45"/>
      <c r="B10" s="27"/>
    </row>
    <row r="11" spans="1:49" s="25" customFormat="1">
      <c r="A11" s="1318" t="s">
        <v>325</v>
      </c>
      <c r="B11" s="1318"/>
      <c r="C11" s="1318"/>
      <c r="D11" s="1318"/>
      <c r="E11" s="1318"/>
      <c r="F11" s="1318"/>
      <c r="G11" s="1318"/>
      <c r="H11" s="1318"/>
      <c r="I11" s="1318"/>
      <c r="J11" s="1318"/>
      <c r="K11" s="1318"/>
      <c r="L11" s="1318"/>
      <c r="M11" s="1318"/>
      <c r="N11" s="1318"/>
      <c r="O11" s="1318"/>
      <c r="P11" s="1318"/>
      <c r="Q11" s="1318"/>
      <c r="R11" s="1318"/>
      <c r="S11" s="1318"/>
      <c r="T11" s="1318"/>
      <c r="U11" s="1318"/>
      <c r="V11" s="1318"/>
      <c r="W11" s="1318"/>
      <c r="Y11" s="99"/>
      <c r="Z11" s="111"/>
      <c r="AA11" s="111"/>
      <c r="AB11" s="111"/>
      <c r="AC11" s="111"/>
      <c r="AD11" s="111"/>
      <c r="AE11" s="111"/>
      <c r="AF11" s="111"/>
      <c r="AG11" s="112"/>
      <c r="AH11" s="111"/>
      <c r="AI11" s="111"/>
      <c r="AJ11" s="111"/>
      <c r="AK11" s="99"/>
      <c r="AL11" s="99"/>
      <c r="AM11" s="99"/>
      <c r="AN11" s="99"/>
      <c r="AO11" s="99"/>
    </row>
    <row r="12" spans="1:49" s="25" customFormat="1" ht="20.25" customHeight="1">
      <c r="A12" s="24"/>
      <c r="B12" s="1330" t="s">
        <v>324</v>
      </c>
      <c r="C12" s="1331"/>
      <c r="D12" s="1331"/>
      <c r="E12" s="1331"/>
      <c r="F12" s="1375" t="s">
        <v>323</v>
      </c>
      <c r="G12" s="1376"/>
      <c r="H12" s="1376"/>
      <c r="I12" s="1300" t="str">
        <f>'アセスメント（No.1）'!C8</f>
        <v>自動表示</v>
      </c>
      <c r="J12" s="1300"/>
      <c r="K12" s="1300"/>
      <c r="L12" s="1300"/>
      <c r="M12" s="1300"/>
      <c r="N12" s="1300"/>
      <c r="O12" s="1301"/>
      <c r="P12" s="1320" t="s">
        <v>87</v>
      </c>
      <c r="Q12" s="1349"/>
      <c r="R12" s="1396" t="str">
        <f ca="1">'アセスメント（No.1）'!V9</f>
        <v>自動計算</v>
      </c>
      <c r="S12" s="1397"/>
      <c r="T12" s="1361" t="s">
        <v>276</v>
      </c>
      <c r="U12" s="1362"/>
      <c r="V12" s="1346">
        <f>'アセスメント（No.1）'!J9</f>
        <v>0</v>
      </c>
      <c r="W12" s="1347"/>
      <c r="Y12" s="99"/>
      <c r="Z12" s="111"/>
      <c r="AA12" s="111"/>
      <c r="AB12" s="111"/>
      <c r="AC12" s="111"/>
      <c r="AD12" s="111"/>
      <c r="AE12" s="111"/>
      <c r="AF12" s="111"/>
      <c r="AG12" s="111"/>
      <c r="AH12" s="111"/>
      <c r="AI12" s="111"/>
      <c r="AJ12" s="111"/>
      <c r="AK12" s="99"/>
      <c r="AL12" s="99"/>
      <c r="AM12" s="99"/>
      <c r="AN12" s="99"/>
      <c r="AO12" s="99"/>
    </row>
    <row r="13" spans="1:49" s="25" customFormat="1" ht="29.25" customHeight="1">
      <c r="A13" s="24"/>
      <c r="B13" s="1333"/>
      <c r="C13" s="1334"/>
      <c r="D13" s="1334"/>
      <c r="E13" s="1334"/>
      <c r="F13" s="1375">
        <f>'アセスメント（No.1）'!C9</f>
        <v>0</v>
      </c>
      <c r="G13" s="1376"/>
      <c r="H13" s="1376"/>
      <c r="I13" s="1376"/>
      <c r="J13" s="1376"/>
      <c r="K13" s="1376"/>
      <c r="L13" s="1376"/>
      <c r="M13" s="1376"/>
      <c r="N13" s="1376"/>
      <c r="O13" s="1377"/>
      <c r="P13" s="1320" t="s">
        <v>322</v>
      </c>
      <c r="Q13" s="1350"/>
      <c r="R13" s="1393">
        <f>'アセスメント（No.1）'!R8</f>
        <v>0</v>
      </c>
      <c r="S13" s="1394"/>
      <c r="T13" s="1394"/>
      <c r="U13" s="1394"/>
      <c r="V13" s="1394"/>
      <c r="W13" s="1395"/>
      <c r="Y13" s="99"/>
      <c r="Z13" s="99"/>
      <c r="AA13" s="99"/>
      <c r="AB13" s="99"/>
      <c r="AC13" s="99"/>
      <c r="AD13" s="99"/>
      <c r="AE13" s="99"/>
      <c r="AF13" s="99"/>
      <c r="AG13" s="99"/>
      <c r="AH13" s="99"/>
      <c r="AI13" s="99"/>
      <c r="AJ13" s="99"/>
      <c r="AK13" s="99"/>
      <c r="AL13" s="99"/>
      <c r="AM13" s="99"/>
      <c r="AN13" s="99"/>
      <c r="AO13" s="99"/>
    </row>
    <row r="14" spans="1:49" s="25" customFormat="1" ht="11.4" customHeight="1">
      <c r="A14" s="24"/>
      <c r="B14" s="1330" t="s">
        <v>19</v>
      </c>
      <c r="C14" s="1331"/>
      <c r="D14" s="1331"/>
      <c r="E14" s="1332"/>
      <c r="F14" s="43" t="s">
        <v>321</v>
      </c>
      <c r="G14" s="1392">
        <f>'アセスメント（No.1）'!D10</f>
        <v>0</v>
      </c>
      <c r="H14" s="1392"/>
      <c r="I14" s="1392"/>
      <c r="J14" s="1392"/>
      <c r="K14" s="107"/>
      <c r="L14" s="107"/>
      <c r="M14" s="107"/>
      <c r="N14" s="107"/>
      <c r="O14" s="42"/>
      <c r="P14" s="1378" t="s">
        <v>6</v>
      </c>
      <c r="Q14" s="1379"/>
      <c r="R14" s="1380"/>
      <c r="S14" s="1388">
        <f>'アセスメント（No.1）'!C12</f>
        <v>0</v>
      </c>
      <c r="T14" s="1388"/>
      <c r="U14" s="1388"/>
      <c r="V14" s="1388"/>
      <c r="W14" s="1389"/>
      <c r="Y14" s="99"/>
      <c r="Z14" s="99"/>
      <c r="AA14" s="99"/>
      <c r="AB14" s="99"/>
      <c r="AC14" s="99"/>
      <c r="AD14" s="99"/>
      <c r="AE14" s="99"/>
      <c r="AF14" s="99"/>
      <c r="AG14" s="99"/>
      <c r="AH14" s="99"/>
      <c r="AI14" s="99"/>
      <c r="AJ14" s="99"/>
      <c r="AK14" s="99"/>
      <c r="AL14" s="99"/>
      <c r="AM14" s="99"/>
      <c r="AN14" s="99"/>
      <c r="AO14" s="99"/>
    </row>
    <row r="15" spans="1:49" s="25" customFormat="1" ht="31.5" customHeight="1">
      <c r="A15" s="24"/>
      <c r="B15" s="1333"/>
      <c r="C15" s="1334"/>
      <c r="D15" s="1334"/>
      <c r="E15" s="1335"/>
      <c r="F15" s="1385">
        <f>'アセスメント（No.1）'!C11</f>
        <v>0</v>
      </c>
      <c r="G15" s="1386"/>
      <c r="H15" s="1386"/>
      <c r="I15" s="1386"/>
      <c r="J15" s="1386"/>
      <c r="K15" s="1386"/>
      <c r="L15" s="1386"/>
      <c r="M15" s="1386"/>
      <c r="N15" s="1386"/>
      <c r="O15" s="1387"/>
      <c r="P15" s="1381"/>
      <c r="Q15" s="1382"/>
      <c r="R15" s="1383"/>
      <c r="S15" s="1390"/>
      <c r="T15" s="1390"/>
      <c r="U15" s="1390"/>
      <c r="V15" s="1390"/>
      <c r="W15" s="1391"/>
      <c r="Y15" s="99"/>
      <c r="Z15" s="100"/>
      <c r="AA15" s="99"/>
      <c r="AB15" s="99"/>
      <c r="AC15" s="99"/>
      <c r="AD15" s="99"/>
      <c r="AE15" s="99"/>
      <c r="AF15" s="99"/>
      <c r="AG15" s="99"/>
      <c r="AH15" s="99"/>
      <c r="AI15" s="99"/>
      <c r="AJ15" s="99"/>
      <c r="AK15" s="99"/>
      <c r="AL15" s="99"/>
      <c r="AM15" s="99"/>
      <c r="AN15" s="99"/>
      <c r="AO15" s="99"/>
    </row>
    <row r="16" spans="1:49" s="29" customFormat="1" ht="28.5" customHeight="1">
      <c r="A16" s="31"/>
      <c r="B16" s="1306" t="s">
        <v>320</v>
      </c>
      <c r="C16" s="1307"/>
      <c r="D16" s="1307"/>
      <c r="E16" s="1308"/>
      <c r="F16" s="1292" t="s">
        <v>319</v>
      </c>
      <c r="G16" s="1293"/>
      <c r="H16" s="1293"/>
      <c r="I16" s="1305">
        <f>'アセスメント（No.3）'!C34</f>
        <v>0</v>
      </c>
      <c r="J16" s="1293"/>
      <c r="K16" s="1294"/>
      <c r="L16" s="41"/>
      <c r="M16" s="1304" t="s">
        <v>318</v>
      </c>
      <c r="N16" s="1384"/>
      <c r="O16" s="1292" t="s">
        <v>317</v>
      </c>
      <c r="P16" s="1293"/>
      <c r="Q16" s="40"/>
      <c r="R16" s="35" t="s">
        <v>316</v>
      </c>
      <c r="S16" s="30" t="s">
        <v>315</v>
      </c>
      <c r="T16" s="39">
        <f>'アセスメント（No.3）'!E34</f>
        <v>0</v>
      </c>
      <c r="U16" s="1292"/>
      <c r="V16" s="1293"/>
      <c r="W16" s="1294"/>
      <c r="Y16" s="101"/>
      <c r="Z16" s="101"/>
      <c r="AA16" s="101"/>
      <c r="AB16" s="101"/>
      <c r="AC16" s="1373"/>
      <c r="AD16" s="1373"/>
      <c r="AE16" s="1373"/>
      <c r="AF16" s="1373"/>
      <c r="AG16" s="1373"/>
      <c r="AH16" s="1373"/>
      <c r="AI16" s="1373"/>
      <c r="AJ16" s="101"/>
      <c r="AK16" s="101"/>
      <c r="AL16" s="101"/>
      <c r="AM16" s="101"/>
      <c r="AN16" s="101"/>
      <c r="AO16" s="101"/>
    </row>
    <row r="17" spans="1:41" s="29" customFormat="1" ht="29.25" customHeight="1">
      <c r="A17" s="31"/>
      <c r="B17" s="1309"/>
      <c r="C17" s="1310"/>
      <c r="D17" s="1310"/>
      <c r="E17" s="1311"/>
      <c r="F17" s="1292" t="s">
        <v>314</v>
      </c>
      <c r="G17" s="1293"/>
      <c r="H17" s="1293"/>
      <c r="I17" s="38" t="s">
        <v>313</v>
      </c>
      <c r="J17" s="1304"/>
      <c r="K17" s="1304"/>
      <c r="L17" s="1304"/>
      <c r="M17" s="1304"/>
      <c r="N17" s="1304"/>
      <c r="O17" s="1304"/>
      <c r="P17" s="1304"/>
      <c r="Q17" s="1304"/>
      <c r="R17" s="1304"/>
      <c r="S17" s="1304"/>
      <c r="T17" s="1304"/>
      <c r="U17" s="1304"/>
      <c r="V17" s="38" t="s">
        <v>312</v>
      </c>
      <c r="W17" s="37"/>
      <c r="Y17" s="101"/>
      <c r="Z17" s="101"/>
      <c r="AA17" s="101"/>
      <c r="AB17" s="101"/>
      <c r="AC17" s="101"/>
      <c r="AD17" s="101"/>
      <c r="AE17" s="101"/>
      <c r="AF17" s="101"/>
      <c r="AG17" s="101"/>
      <c r="AH17" s="101"/>
      <c r="AI17" s="101"/>
      <c r="AJ17" s="101"/>
      <c r="AK17" s="101"/>
      <c r="AL17" s="101"/>
      <c r="AM17" s="101"/>
      <c r="AN17" s="101"/>
      <c r="AO17" s="101"/>
    </row>
    <row r="18" spans="1:41" s="29" customFormat="1" ht="39.75" customHeight="1">
      <c r="A18" s="31"/>
      <c r="B18" s="1289" t="s">
        <v>311</v>
      </c>
      <c r="C18" s="1290"/>
      <c r="D18" s="1290"/>
      <c r="E18" s="1291"/>
      <c r="F18" s="1292">
        <f>'アセスメント（No.1）'!O29</f>
        <v>0</v>
      </c>
      <c r="G18" s="1293"/>
      <c r="H18" s="1294"/>
      <c r="I18" s="1287" t="s">
        <v>310</v>
      </c>
      <c r="J18" s="1288"/>
      <c r="K18" s="1281" t="str">
        <f>'アセスメント（No.1）'!O30</f>
        <v>令和　年　月　日</v>
      </c>
      <c r="L18" s="1281"/>
      <c r="M18" s="1281"/>
      <c r="N18" s="1281"/>
      <c r="O18" s="1281"/>
      <c r="P18" s="1281"/>
      <c r="Q18" s="1281"/>
      <c r="R18" s="1281"/>
      <c r="S18" s="36" t="s">
        <v>309</v>
      </c>
      <c r="T18" s="1282" t="str">
        <f>'アセスメント（No.1）'!T30</f>
        <v>令和 年 月日</v>
      </c>
      <c r="U18" s="1282"/>
      <c r="V18" s="1282"/>
      <c r="W18" s="1283"/>
      <c r="Y18" s="101"/>
      <c r="Z18" s="101"/>
      <c r="AA18" s="101"/>
      <c r="AB18" s="101"/>
      <c r="AC18" s="101"/>
      <c r="AD18" s="101"/>
      <c r="AE18" s="101"/>
      <c r="AF18" s="101"/>
      <c r="AG18" s="101"/>
      <c r="AH18" s="101"/>
      <c r="AI18" s="101"/>
      <c r="AJ18" s="101"/>
      <c r="AK18" s="101"/>
      <c r="AL18" s="101"/>
      <c r="AM18" s="101"/>
      <c r="AN18" s="101"/>
      <c r="AO18" s="101"/>
    </row>
    <row r="19" spans="1:41" s="29" customFormat="1" ht="34.5" customHeight="1">
      <c r="A19" s="31"/>
      <c r="B19" s="1287" t="s">
        <v>308</v>
      </c>
      <c r="C19" s="1316"/>
      <c r="D19" s="1316"/>
      <c r="E19" s="1317"/>
      <c r="F19" s="1284">
        <f>'アセスメント（No.1）'!H46</f>
        <v>0</v>
      </c>
      <c r="G19" s="1285"/>
      <c r="H19" s="1285"/>
      <c r="I19" s="1285"/>
      <c r="J19" s="1285"/>
      <c r="K19" s="1285"/>
      <c r="L19" s="1285"/>
      <c r="M19" s="1285"/>
      <c r="N19" s="1285"/>
      <c r="O19" s="1285"/>
      <c r="P19" s="1285"/>
      <c r="Q19" s="1285"/>
      <c r="R19" s="1285"/>
      <c r="S19" s="1285"/>
      <c r="T19" s="1286"/>
      <c r="U19" s="1275" t="s">
        <v>499</v>
      </c>
      <c r="V19" s="1276"/>
      <c r="W19" s="1277"/>
      <c r="Y19" s="101"/>
      <c r="Z19" s="101"/>
      <c r="AA19" s="101"/>
      <c r="AB19" s="101"/>
      <c r="AC19" s="101"/>
      <c r="AD19" s="101"/>
      <c r="AE19" s="101"/>
      <c r="AF19" s="101"/>
      <c r="AG19" s="101"/>
      <c r="AH19" s="101"/>
      <c r="AI19" s="101"/>
      <c r="AJ19" s="101"/>
      <c r="AK19" s="101"/>
      <c r="AL19" s="101"/>
      <c r="AM19" s="101"/>
      <c r="AN19" s="101"/>
      <c r="AO19" s="101"/>
    </row>
    <row r="20" spans="1:41" s="29" customFormat="1" ht="34.5" customHeight="1">
      <c r="A20" s="31"/>
      <c r="B20" s="1287" t="s">
        <v>307</v>
      </c>
      <c r="C20" s="1316"/>
      <c r="D20" s="1316"/>
      <c r="E20" s="1317"/>
      <c r="F20" s="1284">
        <f>'アセスメント（No.1）'!W46</f>
        <v>0</v>
      </c>
      <c r="G20" s="1285"/>
      <c r="H20" s="1285"/>
      <c r="I20" s="1285"/>
      <c r="J20" s="1285"/>
      <c r="K20" s="1285"/>
      <c r="L20" s="1285"/>
      <c r="M20" s="1285"/>
      <c r="N20" s="1285"/>
      <c r="O20" s="1285"/>
      <c r="P20" s="1285"/>
      <c r="Q20" s="1285"/>
      <c r="R20" s="1285"/>
      <c r="S20" s="1285"/>
      <c r="T20" s="1286"/>
      <c r="U20" s="1278"/>
      <c r="V20" s="1279"/>
      <c r="W20" s="1280"/>
      <c r="Y20" s="101"/>
      <c r="Z20" s="101"/>
      <c r="AA20" s="101"/>
      <c r="AB20" s="101"/>
      <c r="AC20" s="101"/>
      <c r="AD20" s="101"/>
      <c r="AE20" s="101"/>
      <c r="AF20" s="101"/>
      <c r="AG20" s="101"/>
      <c r="AH20" s="101"/>
      <c r="AI20" s="101"/>
      <c r="AJ20" s="101"/>
      <c r="AK20" s="101"/>
      <c r="AL20" s="101"/>
      <c r="AM20" s="101"/>
      <c r="AN20" s="101"/>
      <c r="AO20" s="101"/>
    </row>
    <row r="21" spans="1:41" s="29" customFormat="1" ht="34.5" customHeight="1">
      <c r="A21" s="31"/>
      <c r="B21" s="1319" t="s">
        <v>306</v>
      </c>
      <c r="C21" s="1319"/>
      <c r="D21" s="1319"/>
      <c r="E21" s="1319"/>
      <c r="F21" s="1292">
        <f>'アセスメント（No.1）'!O29</f>
        <v>0</v>
      </c>
      <c r="G21" s="1293"/>
      <c r="H21" s="1293"/>
      <c r="I21" s="1293"/>
      <c r="J21" s="1293"/>
      <c r="K21" s="1293"/>
      <c r="L21" s="1293"/>
      <c r="M21" s="1293"/>
      <c r="N21" s="1315" t="s">
        <v>305</v>
      </c>
      <c r="O21" s="1316"/>
      <c r="P21" s="1316"/>
      <c r="Q21" s="1317"/>
      <c r="R21" s="121" t="s">
        <v>531</v>
      </c>
      <c r="S21" s="106">
        <f>'アセスメント（No.1）'!E33</f>
        <v>0</v>
      </c>
      <c r="T21" s="121" t="s">
        <v>532</v>
      </c>
      <c r="U21" s="106">
        <f>'アセスメント（No.1）'!U33:W33</f>
        <v>0</v>
      </c>
      <c r="V21" s="121" t="s">
        <v>533</v>
      </c>
      <c r="W21" s="108">
        <f>'アセスメント（No.1）'!M33</f>
        <v>0</v>
      </c>
      <c r="Y21" s="101"/>
      <c r="Z21" s="101"/>
      <c r="AA21" s="101"/>
      <c r="AB21" s="101"/>
      <c r="AC21" s="101"/>
      <c r="AD21" s="101"/>
      <c r="AE21" s="101"/>
      <c r="AF21" s="101"/>
      <c r="AG21" s="101"/>
      <c r="AH21" s="101"/>
      <c r="AI21" s="101"/>
      <c r="AJ21" s="101"/>
      <c r="AK21" s="101"/>
      <c r="AL21" s="101"/>
      <c r="AM21" s="101"/>
      <c r="AN21" s="101"/>
      <c r="AO21" s="101"/>
    </row>
    <row r="22" spans="1:41" s="29" customFormat="1" ht="22.5" customHeight="1">
      <c r="A22" s="31"/>
      <c r="B22" s="1319" t="s">
        <v>304</v>
      </c>
      <c r="C22" s="1319"/>
      <c r="D22" s="1319"/>
      <c r="E22" s="1319"/>
      <c r="F22" s="1292">
        <f>'アセスメント（No.1）'!C34</f>
        <v>0</v>
      </c>
      <c r="G22" s="1293"/>
      <c r="H22" s="1293"/>
      <c r="I22" s="1293"/>
      <c r="J22" s="1293"/>
      <c r="K22" s="1293"/>
      <c r="L22" s="1293"/>
      <c r="M22" s="1293"/>
      <c r="N22" s="1293"/>
      <c r="O22" s="1293"/>
      <c r="P22" s="1293"/>
      <c r="Q22" s="1293"/>
      <c r="R22" s="1293"/>
      <c r="S22" s="1293"/>
      <c r="T22" s="1293"/>
      <c r="U22" s="1293"/>
      <c r="V22" s="1293"/>
      <c r="W22" s="1294"/>
      <c r="Y22" s="101"/>
      <c r="Z22" s="101"/>
      <c r="AA22" s="101"/>
      <c r="AB22" s="101"/>
      <c r="AC22" s="101"/>
      <c r="AD22" s="101"/>
      <c r="AE22" s="101"/>
      <c r="AF22" s="101"/>
      <c r="AG22" s="101"/>
      <c r="AH22" s="101"/>
      <c r="AI22" s="101"/>
      <c r="AJ22" s="101"/>
      <c r="AK22" s="101"/>
      <c r="AL22" s="101"/>
      <c r="AM22" s="101"/>
      <c r="AN22" s="101"/>
      <c r="AO22" s="101"/>
    </row>
    <row r="23" spans="1:41" s="25" customFormat="1" ht="7.5" customHeight="1">
      <c r="A23" s="24"/>
      <c r="B23" s="24"/>
      <c r="C23" s="24"/>
      <c r="D23" s="24"/>
      <c r="E23" s="24"/>
      <c r="F23" s="24"/>
      <c r="G23" s="24"/>
      <c r="H23" s="24"/>
      <c r="I23" s="24"/>
      <c r="J23" s="24"/>
      <c r="K23" s="24"/>
      <c r="L23" s="24"/>
      <c r="M23" s="24"/>
      <c r="N23" s="24"/>
      <c r="O23" s="24"/>
      <c r="P23" s="24"/>
      <c r="Q23" s="24"/>
      <c r="R23" s="24"/>
      <c r="S23" s="24"/>
      <c r="T23" s="24"/>
      <c r="U23" s="24"/>
      <c r="V23" s="24"/>
      <c r="W23" s="24"/>
      <c r="Y23" s="99"/>
      <c r="Z23" s="99"/>
      <c r="AA23" s="99"/>
      <c r="AB23" s="99"/>
      <c r="AC23" s="99"/>
      <c r="AD23" s="99"/>
      <c r="AE23" s="99"/>
      <c r="AF23" s="99"/>
      <c r="AG23" s="99"/>
      <c r="AH23" s="99"/>
      <c r="AI23" s="99"/>
      <c r="AJ23" s="99"/>
      <c r="AK23" s="99"/>
      <c r="AL23" s="99"/>
      <c r="AM23" s="99"/>
      <c r="AN23" s="99"/>
      <c r="AO23" s="99"/>
    </row>
    <row r="24" spans="1:41" s="25" customFormat="1">
      <c r="A24" s="1318" t="s">
        <v>303</v>
      </c>
      <c r="B24" s="1318"/>
      <c r="C24" s="1318"/>
      <c r="D24" s="1318"/>
      <c r="E24" s="1318"/>
      <c r="F24" s="1318"/>
      <c r="G24" s="1318"/>
      <c r="H24" s="1318"/>
      <c r="I24" s="1318"/>
      <c r="J24" s="1318"/>
      <c r="K24" s="1318"/>
      <c r="L24" s="1318"/>
      <c r="M24" s="1318"/>
      <c r="N24" s="1318"/>
      <c r="O24" s="1318"/>
      <c r="P24" s="1318"/>
      <c r="Q24" s="1318"/>
      <c r="R24" s="1318"/>
      <c r="S24" s="1318"/>
      <c r="T24" s="1318"/>
      <c r="U24" s="1318"/>
      <c r="V24" s="1318"/>
      <c r="W24" s="1318"/>
      <c r="Y24" s="99"/>
      <c r="Z24" s="99"/>
      <c r="AA24" s="99"/>
      <c r="AB24" s="99"/>
      <c r="AC24" s="99"/>
      <c r="AD24" s="99"/>
      <c r="AE24" s="99"/>
      <c r="AF24" s="99"/>
      <c r="AG24" s="99"/>
      <c r="AH24" s="99"/>
      <c r="AI24" s="99"/>
      <c r="AJ24" s="99"/>
      <c r="AK24" s="99"/>
      <c r="AL24" s="99"/>
      <c r="AM24" s="99"/>
      <c r="AN24" s="99"/>
      <c r="AO24" s="99"/>
    </row>
    <row r="25" spans="1:41" s="25" customFormat="1" ht="39.75" customHeight="1">
      <c r="A25" s="24"/>
      <c r="B25" s="1361" t="s">
        <v>302</v>
      </c>
      <c r="C25" s="1321"/>
      <c r="D25" s="1321"/>
      <c r="E25" s="1362"/>
      <c r="F25" s="1363">
        <f>'アセスメント（No.1）'!C13</f>
        <v>0</v>
      </c>
      <c r="G25" s="1364"/>
      <c r="H25" s="1364"/>
      <c r="I25" s="1364"/>
      <c r="J25" s="1364"/>
      <c r="K25" s="1364"/>
      <c r="L25" s="1364"/>
      <c r="M25" s="1364"/>
      <c r="N25" s="1364"/>
      <c r="O25" s="1364"/>
      <c r="P25" s="1364"/>
      <c r="Q25" s="1365"/>
      <c r="R25" s="1365"/>
      <c r="S25" s="1365"/>
      <c r="T25" s="1365"/>
      <c r="U25" s="1365"/>
      <c r="V25" s="1365"/>
      <c r="W25" s="1366"/>
      <c r="Y25" s="99"/>
      <c r="Z25" s="99"/>
      <c r="AA25" s="99"/>
      <c r="AB25" s="99"/>
      <c r="AC25" s="99"/>
      <c r="AD25" s="99"/>
      <c r="AE25" s="99"/>
      <c r="AF25" s="99"/>
      <c r="AG25" s="99"/>
      <c r="AH25" s="99"/>
      <c r="AI25" s="99"/>
      <c r="AJ25" s="99"/>
      <c r="AK25" s="99"/>
      <c r="AL25" s="99"/>
      <c r="AM25" s="99"/>
      <c r="AN25" s="99"/>
      <c r="AO25" s="99"/>
    </row>
    <row r="26" spans="1:41" s="25" customFormat="1" ht="24.9" customHeight="1">
      <c r="A26" s="24"/>
      <c r="B26" s="1361" t="s">
        <v>301</v>
      </c>
      <c r="C26" s="1321"/>
      <c r="D26" s="1321"/>
      <c r="E26" s="1362"/>
      <c r="F26" s="1345">
        <f>'アセスメント（No.1）'!D15</f>
        <v>0</v>
      </c>
      <c r="G26" s="1346"/>
      <c r="H26" s="1346"/>
      <c r="I26" s="1346"/>
      <c r="J26" s="1346"/>
      <c r="K26" s="1346" t="s">
        <v>300</v>
      </c>
      <c r="L26" s="1346"/>
      <c r="M26" s="34">
        <f>'アセスメント（No.1）'!G15</f>
        <v>0</v>
      </c>
      <c r="N26" s="33" t="s">
        <v>299</v>
      </c>
      <c r="O26" s="119">
        <f>'アセスメント（No.1）'!I15</f>
        <v>0</v>
      </c>
      <c r="P26" s="33" t="s">
        <v>298</v>
      </c>
      <c r="Q26" s="1320" t="s">
        <v>10</v>
      </c>
      <c r="R26" s="1350"/>
      <c r="S26" s="1328">
        <f>'アセスメント（No.1）'!K15</f>
        <v>0</v>
      </c>
      <c r="T26" s="1329"/>
      <c r="U26" s="102" t="s">
        <v>262</v>
      </c>
      <c r="V26" s="1326">
        <f>'アセスメント（No.1）'!T19</f>
        <v>0</v>
      </c>
      <c r="W26" s="1327"/>
      <c r="Y26" s="99"/>
      <c r="Z26" s="99"/>
      <c r="AA26" s="99"/>
      <c r="AB26" s="99"/>
      <c r="AC26" s="99"/>
      <c r="AD26" s="99"/>
      <c r="AE26" s="99"/>
      <c r="AF26" s="99"/>
      <c r="AG26" s="99"/>
      <c r="AH26" s="99"/>
      <c r="AI26" s="99"/>
      <c r="AJ26" s="99"/>
      <c r="AK26" s="99"/>
      <c r="AL26" s="99"/>
      <c r="AM26" s="99"/>
      <c r="AN26" s="99"/>
      <c r="AO26" s="99"/>
    </row>
    <row r="27" spans="1:41" s="25" customFormat="1" ht="22.5" customHeight="1">
      <c r="A27" s="24"/>
      <c r="B27" s="1361" t="s">
        <v>263</v>
      </c>
      <c r="C27" s="1321"/>
      <c r="D27" s="1321"/>
      <c r="E27" s="1362"/>
      <c r="F27" s="1345">
        <f>'アセスメント（No.1）'!D15</f>
        <v>0</v>
      </c>
      <c r="G27" s="1346"/>
      <c r="H27" s="1346"/>
      <c r="I27" s="1346"/>
      <c r="J27" s="1346"/>
      <c r="K27" s="1346" t="s">
        <v>300</v>
      </c>
      <c r="L27" s="1346"/>
      <c r="M27" s="34">
        <f>'アセスメント（No.1）'!G15</f>
        <v>0</v>
      </c>
      <c r="N27" s="33" t="s">
        <v>299</v>
      </c>
      <c r="O27" s="119">
        <f>'アセスメント（No.1）'!I15</f>
        <v>0</v>
      </c>
      <c r="P27" s="33" t="s">
        <v>298</v>
      </c>
      <c r="Q27" s="1320" t="s">
        <v>10</v>
      </c>
      <c r="R27" s="1350"/>
      <c r="S27" s="1328">
        <f>'アセスメント（No.1）'!K15</f>
        <v>0</v>
      </c>
      <c r="T27" s="1329"/>
      <c r="U27" s="104" t="s">
        <v>262</v>
      </c>
      <c r="V27" s="1326">
        <f>'アセスメント（No.1）'!T19</f>
        <v>0</v>
      </c>
      <c r="W27" s="1327"/>
      <c r="Y27" s="99"/>
      <c r="Z27" s="99"/>
      <c r="AA27" s="99"/>
      <c r="AB27" s="99"/>
      <c r="AC27" s="99"/>
      <c r="AD27" s="99"/>
      <c r="AE27" s="99"/>
      <c r="AF27" s="99"/>
      <c r="AG27" s="99"/>
      <c r="AH27" s="99"/>
      <c r="AI27" s="99"/>
      <c r="AJ27" s="99"/>
      <c r="AK27" s="99"/>
      <c r="AL27" s="99"/>
      <c r="AM27" s="99"/>
      <c r="AN27" s="99"/>
      <c r="AO27" s="99"/>
    </row>
    <row r="28" spans="1:41" s="25" customFormat="1" ht="11.25" customHeight="1">
      <c r="A28" s="24"/>
      <c r="B28" s="24"/>
      <c r="C28" s="24"/>
      <c r="D28" s="24"/>
      <c r="E28" s="24"/>
      <c r="F28" s="24"/>
      <c r="G28" s="24"/>
      <c r="H28" s="24"/>
      <c r="I28" s="24"/>
      <c r="J28" s="24"/>
      <c r="K28" s="24"/>
      <c r="L28" s="24"/>
      <c r="M28" s="24"/>
      <c r="N28" s="24"/>
      <c r="O28" s="24"/>
      <c r="P28" s="24"/>
      <c r="Q28" s="24"/>
      <c r="R28" s="24"/>
      <c r="S28" s="24"/>
      <c r="T28" s="24"/>
      <c r="U28" s="24"/>
      <c r="V28" s="24"/>
      <c r="W28" s="24"/>
      <c r="Y28" s="99"/>
      <c r="Z28" s="99"/>
      <c r="AA28" s="99"/>
      <c r="AB28" s="99"/>
      <c r="AC28" s="99"/>
      <c r="AD28" s="99"/>
      <c r="AE28" s="99"/>
      <c r="AF28" s="99"/>
      <c r="AG28" s="99"/>
      <c r="AH28" s="99"/>
      <c r="AI28" s="99"/>
      <c r="AJ28" s="99"/>
      <c r="AK28" s="99"/>
      <c r="AL28" s="99"/>
      <c r="AM28" s="99"/>
      <c r="AN28" s="99"/>
      <c r="AO28" s="99"/>
    </row>
    <row r="29" spans="1:41" s="25" customFormat="1">
      <c r="A29" s="1318" t="s">
        <v>297</v>
      </c>
      <c r="B29" s="1318"/>
      <c r="C29" s="1318"/>
      <c r="D29" s="1318"/>
      <c r="E29" s="1318"/>
      <c r="F29" s="1318"/>
      <c r="G29" s="1318"/>
      <c r="H29" s="1318"/>
      <c r="I29" s="1318"/>
      <c r="J29" s="1318"/>
      <c r="K29" s="1318"/>
      <c r="L29" s="1318"/>
      <c r="M29" s="1318"/>
      <c r="N29" s="1318"/>
      <c r="O29" s="1318"/>
      <c r="P29" s="1318"/>
      <c r="Q29" s="1318"/>
      <c r="R29" s="1318"/>
      <c r="S29" s="1318"/>
      <c r="T29" s="1318"/>
      <c r="U29" s="1318"/>
      <c r="V29" s="1318"/>
      <c r="W29" s="1318"/>
      <c r="Y29" s="99"/>
      <c r="Z29" s="99"/>
      <c r="AA29" s="99"/>
      <c r="AB29" s="99"/>
      <c r="AC29" s="99"/>
      <c r="AD29" s="99"/>
      <c r="AE29" s="99"/>
      <c r="AF29" s="99"/>
      <c r="AG29" s="99"/>
      <c r="AH29" s="99"/>
      <c r="AI29" s="99"/>
      <c r="AJ29" s="99"/>
      <c r="AK29" s="99"/>
      <c r="AL29" s="99"/>
      <c r="AM29" s="99"/>
      <c r="AN29" s="99"/>
      <c r="AO29" s="99"/>
    </row>
    <row r="30" spans="1:41" s="29" customFormat="1" ht="35.25" customHeight="1">
      <c r="A30" s="32"/>
      <c r="B30" s="1287" t="s">
        <v>296</v>
      </c>
      <c r="C30" s="1322"/>
      <c r="D30" s="1322"/>
      <c r="E30" s="1288"/>
      <c r="F30" s="1323"/>
      <c r="G30" s="1324"/>
      <c r="H30" s="1324"/>
      <c r="I30" s="1324"/>
      <c r="J30" s="1324"/>
      <c r="K30" s="1324"/>
      <c r="L30" s="1324"/>
      <c r="M30" s="1324"/>
      <c r="N30" s="1324"/>
      <c r="O30" s="1324"/>
      <c r="P30" s="1324"/>
      <c r="Q30" s="1324"/>
      <c r="R30" s="1324"/>
      <c r="S30" s="1324"/>
      <c r="T30" s="1324"/>
      <c r="U30" s="1324"/>
      <c r="V30" s="1324"/>
      <c r="W30" s="1325"/>
      <c r="Y30" s="101"/>
      <c r="Z30" s="101"/>
      <c r="AA30" s="101"/>
      <c r="AB30" s="101"/>
      <c r="AC30" s="101"/>
      <c r="AD30" s="101"/>
      <c r="AE30" s="101"/>
      <c r="AF30" s="101"/>
      <c r="AG30" s="101"/>
      <c r="AH30" s="101"/>
      <c r="AI30" s="101"/>
      <c r="AJ30" s="101"/>
      <c r="AK30" s="101"/>
      <c r="AL30" s="101"/>
      <c r="AM30" s="101"/>
      <c r="AN30" s="101"/>
      <c r="AO30" s="101"/>
    </row>
    <row r="31" spans="1:41" s="29" customFormat="1" ht="36.75" customHeight="1">
      <c r="A31" s="32"/>
      <c r="B31" s="1287" t="s">
        <v>295</v>
      </c>
      <c r="C31" s="1322"/>
      <c r="D31" s="1322"/>
      <c r="E31" s="1288"/>
      <c r="F31" s="1323">
        <f>'アセスメント（No.1）'!C23</f>
        <v>0</v>
      </c>
      <c r="G31" s="1339"/>
      <c r="H31" s="1339"/>
      <c r="I31" s="1339"/>
      <c r="J31" s="1339"/>
      <c r="K31" s="1339"/>
      <c r="L31" s="1339"/>
      <c r="M31" s="1339"/>
      <c r="N31" s="1339"/>
      <c r="O31" s="1339"/>
      <c r="P31" s="1339"/>
      <c r="Q31" s="1339"/>
      <c r="R31" s="1339"/>
      <c r="S31" s="1339"/>
      <c r="T31" s="1339"/>
      <c r="U31" s="1339"/>
      <c r="V31" s="1339"/>
      <c r="W31" s="1340"/>
      <c r="Y31" s="101"/>
      <c r="Z31" s="101"/>
      <c r="AA31" s="101"/>
      <c r="AB31" s="101"/>
      <c r="AC31" s="101"/>
      <c r="AD31" s="101"/>
      <c r="AE31" s="101"/>
      <c r="AF31" s="101"/>
      <c r="AG31" s="101"/>
      <c r="AH31" s="101"/>
      <c r="AI31" s="101"/>
      <c r="AJ31" s="101"/>
      <c r="AK31" s="101"/>
      <c r="AL31" s="101"/>
      <c r="AM31" s="101"/>
      <c r="AN31" s="101"/>
      <c r="AO31" s="101"/>
    </row>
    <row r="32" spans="1:41" s="25" customFormat="1" ht="25.8" customHeight="1">
      <c r="A32" s="28"/>
      <c r="B32" s="1330" t="s">
        <v>294</v>
      </c>
      <c r="C32" s="1331"/>
      <c r="D32" s="1331"/>
      <c r="E32" s="1332"/>
      <c r="F32" s="1341">
        <f>'アセスメント（No.1）'!C26</f>
        <v>0</v>
      </c>
      <c r="G32" s="1342"/>
      <c r="H32" s="1342"/>
      <c r="I32" s="1342"/>
      <c r="J32" s="1342"/>
      <c r="K32" s="1342"/>
      <c r="L32" s="1342"/>
      <c r="M32" s="1342"/>
      <c r="N32" s="1342"/>
      <c r="O32" s="1342"/>
      <c r="P32" s="1342"/>
      <c r="Q32" s="1342"/>
      <c r="R32" s="1342"/>
      <c r="S32" s="1342"/>
      <c r="T32" s="1342"/>
      <c r="U32" s="1342"/>
      <c r="V32" s="1342"/>
      <c r="W32" s="1343"/>
      <c r="Y32" s="99"/>
      <c r="Z32" s="99"/>
      <c r="AA32" s="99"/>
      <c r="AB32" s="99"/>
      <c r="AC32" s="99"/>
      <c r="AD32" s="99"/>
      <c r="AE32" s="99"/>
      <c r="AF32" s="99"/>
      <c r="AG32" s="99"/>
      <c r="AH32" s="99"/>
      <c r="AI32" s="99"/>
      <c r="AJ32" s="99"/>
      <c r="AK32" s="99"/>
      <c r="AL32" s="99"/>
      <c r="AM32" s="99"/>
      <c r="AN32" s="99"/>
      <c r="AO32" s="99"/>
    </row>
    <row r="33" spans="1:41" s="25" customFormat="1" ht="16.2" customHeight="1">
      <c r="A33" s="28"/>
      <c r="B33" s="1333"/>
      <c r="C33" s="1334"/>
      <c r="D33" s="1334"/>
      <c r="E33" s="1335"/>
      <c r="F33" s="1336" t="s">
        <v>292</v>
      </c>
      <c r="G33" s="1337"/>
      <c r="H33" s="1337"/>
      <c r="I33" s="1337"/>
      <c r="J33" s="1337"/>
      <c r="K33" s="1337"/>
      <c r="L33" s="1337"/>
      <c r="M33" s="1337"/>
      <c r="N33" s="1337"/>
      <c r="O33" s="1337"/>
      <c r="P33" s="1337"/>
      <c r="Q33" s="1337"/>
      <c r="R33" s="1337"/>
      <c r="S33" s="1337"/>
      <c r="T33" s="1337"/>
      <c r="U33" s="1337"/>
      <c r="V33" s="1337"/>
      <c r="W33" s="1338"/>
      <c r="Y33" s="99"/>
      <c r="Z33" s="99"/>
      <c r="AA33" s="99"/>
      <c r="AB33" s="99"/>
      <c r="AC33" s="99"/>
      <c r="AD33" s="99"/>
      <c r="AE33" s="99"/>
      <c r="AF33" s="99"/>
      <c r="AG33" s="99"/>
      <c r="AH33" s="99"/>
      <c r="AI33" s="99"/>
      <c r="AJ33" s="99"/>
      <c r="AK33" s="99"/>
      <c r="AL33" s="99"/>
      <c r="AM33" s="99"/>
      <c r="AN33" s="99"/>
      <c r="AO33" s="99"/>
    </row>
    <row r="34" spans="1:41" s="25" customFormat="1" ht="25.8" customHeight="1">
      <c r="A34" s="28"/>
      <c r="B34" s="1330" t="s">
        <v>293</v>
      </c>
      <c r="C34" s="1331"/>
      <c r="D34" s="1331"/>
      <c r="E34" s="1332"/>
      <c r="F34" s="1341">
        <f>'アセスメント（No.1）'!C27</f>
        <v>0</v>
      </c>
      <c r="G34" s="1371"/>
      <c r="H34" s="1371"/>
      <c r="I34" s="1371"/>
      <c r="J34" s="1371"/>
      <c r="K34" s="1371"/>
      <c r="L34" s="1371"/>
      <c r="M34" s="1371"/>
      <c r="N34" s="1371"/>
      <c r="O34" s="1371"/>
      <c r="P34" s="1371"/>
      <c r="Q34" s="1371"/>
      <c r="R34" s="1371"/>
      <c r="S34" s="1371"/>
      <c r="T34" s="1371"/>
      <c r="U34" s="1371"/>
      <c r="V34" s="1371"/>
      <c r="W34" s="1372"/>
      <c r="Y34" s="99"/>
      <c r="Z34" s="99"/>
      <c r="AA34" s="99"/>
      <c r="AB34" s="99"/>
      <c r="AC34" s="99"/>
      <c r="AD34" s="99"/>
      <c r="AE34" s="99"/>
      <c r="AF34" s="99"/>
      <c r="AG34" s="99"/>
      <c r="AH34" s="99"/>
      <c r="AI34" s="99"/>
      <c r="AJ34" s="99"/>
      <c r="AK34" s="99"/>
      <c r="AL34" s="99"/>
      <c r="AM34" s="99"/>
      <c r="AN34" s="99"/>
      <c r="AO34" s="99"/>
    </row>
    <row r="35" spans="1:41" s="25" customFormat="1" ht="16.2" customHeight="1">
      <c r="A35" s="28"/>
      <c r="B35" s="1333"/>
      <c r="C35" s="1334"/>
      <c r="D35" s="1334"/>
      <c r="E35" s="1335"/>
      <c r="F35" s="1336" t="s">
        <v>292</v>
      </c>
      <c r="G35" s="1337"/>
      <c r="H35" s="1337"/>
      <c r="I35" s="1337"/>
      <c r="J35" s="1337"/>
      <c r="K35" s="1337"/>
      <c r="L35" s="1337"/>
      <c r="M35" s="1337"/>
      <c r="N35" s="1337"/>
      <c r="O35" s="1337"/>
      <c r="P35" s="1337"/>
      <c r="Q35" s="1337"/>
      <c r="R35" s="1337"/>
      <c r="S35" s="1337"/>
      <c r="T35" s="1337"/>
      <c r="U35" s="1337"/>
      <c r="V35" s="1337"/>
      <c r="W35" s="1338"/>
      <c r="Y35" s="99"/>
      <c r="Z35" s="99"/>
      <c r="AA35" s="99"/>
      <c r="AB35" s="99"/>
      <c r="AC35" s="99"/>
      <c r="AD35" s="99"/>
      <c r="AE35" s="99"/>
      <c r="AF35" s="99"/>
      <c r="AG35" s="99"/>
      <c r="AH35" s="99"/>
      <c r="AI35" s="99"/>
      <c r="AJ35" s="99"/>
      <c r="AK35" s="99"/>
      <c r="AL35" s="99"/>
      <c r="AM35" s="99"/>
      <c r="AN35" s="99"/>
      <c r="AO35" s="99"/>
    </row>
    <row r="36" spans="1:41" s="25" customFormat="1" ht="7.5" customHeight="1">
      <c r="A36" s="28"/>
      <c r="B36" s="28"/>
      <c r="C36" s="28"/>
      <c r="D36" s="28"/>
      <c r="E36" s="28"/>
      <c r="F36" s="28"/>
      <c r="G36" s="28"/>
      <c r="H36" s="28"/>
      <c r="I36" s="28"/>
      <c r="J36" s="28"/>
      <c r="K36" s="28"/>
      <c r="L36" s="28"/>
      <c r="M36" s="28"/>
      <c r="N36" s="28"/>
      <c r="O36" s="28"/>
      <c r="P36" s="28"/>
      <c r="Q36" s="28"/>
      <c r="R36" s="28"/>
      <c r="S36" s="28"/>
      <c r="T36" s="28"/>
      <c r="U36" s="28"/>
      <c r="V36" s="28"/>
      <c r="W36" s="28"/>
      <c r="Y36" s="99"/>
      <c r="Z36" s="99"/>
      <c r="AA36" s="99"/>
      <c r="AB36" s="99"/>
      <c r="AC36" s="99"/>
      <c r="AD36" s="99"/>
      <c r="AE36" s="99"/>
      <c r="AF36" s="99"/>
      <c r="AG36" s="99"/>
      <c r="AH36" s="99"/>
      <c r="AI36" s="99"/>
      <c r="AJ36" s="99"/>
      <c r="AK36" s="99"/>
      <c r="AL36" s="99"/>
      <c r="AM36" s="99"/>
      <c r="AN36" s="99"/>
      <c r="AO36" s="99"/>
    </row>
    <row r="37" spans="1:41" s="25" customFormat="1" ht="15.75" customHeight="1">
      <c r="A37" s="1318" t="s">
        <v>291</v>
      </c>
      <c r="B37" s="1318"/>
      <c r="C37" s="1318"/>
      <c r="D37" s="1318"/>
      <c r="E37" s="1318"/>
      <c r="F37" s="1318"/>
      <c r="G37" s="1318"/>
      <c r="H37" s="1318"/>
      <c r="I37" s="1318"/>
      <c r="J37" s="1318"/>
      <c r="K37" s="1318"/>
      <c r="L37" s="1318"/>
      <c r="M37" s="1318"/>
      <c r="N37" s="1318"/>
      <c r="O37" s="1318"/>
      <c r="P37" s="1318"/>
      <c r="Q37" s="1318"/>
      <c r="R37" s="1318"/>
      <c r="S37" s="1318"/>
      <c r="T37" s="1318"/>
      <c r="U37" s="1318"/>
      <c r="V37" s="1318"/>
      <c r="W37" s="1318"/>
      <c r="Y37" s="99"/>
      <c r="Z37" s="99"/>
      <c r="AA37" s="99"/>
      <c r="AB37" s="99"/>
      <c r="AC37" s="99"/>
      <c r="AD37" s="99"/>
      <c r="AE37" s="99"/>
      <c r="AF37" s="99"/>
      <c r="AG37" s="99"/>
      <c r="AH37" s="99"/>
      <c r="AI37" s="99"/>
      <c r="AJ37" s="99"/>
      <c r="AK37" s="99"/>
      <c r="AL37" s="99"/>
      <c r="AM37" s="99"/>
      <c r="AN37" s="99"/>
      <c r="AO37" s="99"/>
    </row>
    <row r="38" spans="1:41" s="25" customFormat="1" ht="36.75" customHeight="1">
      <c r="A38" s="28"/>
      <c r="B38" s="1320" t="s">
        <v>290</v>
      </c>
      <c r="C38" s="1321"/>
      <c r="D38" s="1321"/>
      <c r="E38" s="1321"/>
      <c r="F38" s="1369" t="s">
        <v>289</v>
      </c>
      <c r="G38" s="1370"/>
      <c r="H38" s="1370"/>
      <c r="I38" s="1370"/>
      <c r="J38" s="1370"/>
      <c r="K38" s="1370"/>
      <c r="L38" s="1370"/>
      <c r="M38" s="1367" t="s">
        <v>687</v>
      </c>
      <c r="N38" s="1367"/>
      <c r="O38" s="1368"/>
      <c r="P38" s="1368"/>
      <c r="Q38" s="1368"/>
      <c r="R38" s="1368"/>
      <c r="S38" s="1368"/>
      <c r="T38" s="1368"/>
      <c r="U38" s="163" t="s">
        <v>688</v>
      </c>
      <c r="V38" s="163"/>
      <c r="W38" s="59"/>
      <c r="Y38" s="99"/>
      <c r="Z38" s="99"/>
      <c r="AA38" s="99"/>
      <c r="AB38" s="99"/>
      <c r="AC38" s="99"/>
      <c r="AD38" s="99"/>
      <c r="AE38" s="99"/>
      <c r="AF38" s="99"/>
      <c r="AG38" s="99"/>
      <c r="AH38" s="99"/>
      <c r="AI38" s="99"/>
      <c r="AJ38" s="99"/>
      <c r="AK38" s="99"/>
      <c r="AL38" s="99"/>
      <c r="AM38" s="99"/>
      <c r="AN38" s="99"/>
      <c r="AO38" s="99"/>
    </row>
    <row r="39" spans="1:41" s="25" customFormat="1" ht="6.75" customHeight="1">
      <c r="A39" s="24"/>
      <c r="B39" s="24"/>
      <c r="C39" s="24"/>
      <c r="D39" s="24"/>
      <c r="E39" s="24"/>
      <c r="F39" s="24"/>
      <c r="G39" s="24"/>
      <c r="H39" s="24"/>
      <c r="I39" s="24"/>
      <c r="J39" s="24"/>
      <c r="K39" s="24"/>
      <c r="L39" s="24"/>
      <c r="M39" s="24"/>
      <c r="N39" s="24"/>
      <c r="O39" s="24"/>
      <c r="P39" s="24"/>
      <c r="Q39" s="24"/>
      <c r="R39" s="24"/>
      <c r="S39" s="24"/>
      <c r="T39" s="24"/>
      <c r="U39" s="24"/>
      <c r="V39" s="24"/>
      <c r="W39" s="24"/>
      <c r="Y39" s="99"/>
      <c r="Z39" s="99"/>
      <c r="AA39" s="99"/>
      <c r="AB39" s="99"/>
      <c r="AC39" s="99"/>
      <c r="AD39" s="99"/>
      <c r="AE39" s="99"/>
      <c r="AF39" s="99"/>
      <c r="AG39" s="99"/>
      <c r="AH39" s="99"/>
      <c r="AI39" s="99"/>
      <c r="AJ39" s="99"/>
      <c r="AK39" s="99"/>
      <c r="AL39" s="99"/>
      <c r="AM39" s="99"/>
      <c r="AN39" s="99"/>
      <c r="AO39" s="99"/>
    </row>
    <row r="40" spans="1:41" s="25" customFormat="1">
      <c r="A40" s="1318" t="s">
        <v>288</v>
      </c>
      <c r="B40" s="1318"/>
      <c r="C40" s="1318"/>
      <c r="D40" s="1318"/>
      <c r="E40" s="1318"/>
      <c r="F40" s="1318"/>
      <c r="G40" s="1318"/>
      <c r="H40" s="1318"/>
      <c r="I40" s="1318"/>
      <c r="J40" s="1318"/>
      <c r="K40" s="1318"/>
      <c r="L40" s="1318"/>
      <c r="M40" s="1318"/>
      <c r="N40" s="1318"/>
      <c r="O40" s="1318"/>
      <c r="P40" s="1318"/>
      <c r="Q40" s="1318"/>
      <c r="R40" s="1318"/>
      <c r="S40" s="1318"/>
      <c r="T40" s="1318"/>
      <c r="U40" s="1318"/>
      <c r="V40" s="1318"/>
      <c r="W40" s="1318"/>
      <c r="Y40" s="99"/>
      <c r="Z40" s="99"/>
      <c r="AA40" s="99"/>
      <c r="AB40" s="99"/>
      <c r="AC40" s="99"/>
      <c r="AD40" s="99"/>
      <c r="AE40" s="99"/>
      <c r="AF40" s="99"/>
      <c r="AG40" s="99"/>
      <c r="AH40" s="99"/>
      <c r="AI40" s="99"/>
      <c r="AJ40" s="99"/>
      <c r="AK40" s="99"/>
      <c r="AL40" s="99"/>
      <c r="AM40" s="99"/>
      <c r="AN40" s="99"/>
      <c r="AO40" s="99"/>
    </row>
    <row r="41" spans="1:41" s="25" customFormat="1" ht="34.5" customHeight="1">
      <c r="A41" s="28"/>
      <c r="B41" s="1320" t="s">
        <v>287</v>
      </c>
      <c r="C41" s="1349"/>
      <c r="D41" s="1349"/>
      <c r="E41" s="1350"/>
      <c r="F41" s="1328"/>
      <c r="G41" s="1357"/>
      <c r="H41" s="1357"/>
      <c r="I41" s="1357"/>
      <c r="J41" s="1357"/>
      <c r="K41" s="1357"/>
      <c r="L41" s="1357"/>
      <c r="M41" s="1357"/>
      <c r="N41" s="1357"/>
      <c r="O41" s="1357"/>
      <c r="P41" s="1357"/>
      <c r="Q41" s="1357"/>
      <c r="R41" s="1357"/>
      <c r="S41" s="1357"/>
      <c r="T41" s="1357"/>
      <c r="U41" s="1357"/>
      <c r="V41" s="1357"/>
      <c r="W41" s="1329"/>
      <c r="Y41" s="99"/>
      <c r="Z41" s="99"/>
      <c r="AA41" s="99"/>
      <c r="AB41" s="99"/>
      <c r="AC41" s="99"/>
      <c r="AD41" s="99"/>
      <c r="AE41" s="99"/>
      <c r="AF41" s="99"/>
      <c r="AG41" s="99"/>
      <c r="AH41" s="99"/>
      <c r="AI41" s="99"/>
      <c r="AJ41" s="99"/>
      <c r="AK41" s="99"/>
      <c r="AL41" s="99"/>
      <c r="AM41" s="99"/>
      <c r="AN41" s="99"/>
      <c r="AO41" s="99"/>
    </row>
    <row r="42" spans="1:41" s="29" customFormat="1" ht="35.25" customHeight="1">
      <c r="A42" s="31"/>
      <c r="B42" s="1315" t="s">
        <v>260</v>
      </c>
      <c r="C42" s="1316"/>
      <c r="D42" s="1316"/>
      <c r="E42" s="1317"/>
      <c r="F42" s="1313">
        <f>'アセスメント（No.1）'!C13</f>
        <v>0</v>
      </c>
      <c r="G42" s="1314"/>
      <c r="H42" s="1314"/>
      <c r="I42" s="1314"/>
      <c r="J42" s="1314"/>
      <c r="K42" s="1314"/>
      <c r="L42" s="1314"/>
      <c r="M42" s="1314"/>
      <c r="N42" s="1314"/>
      <c r="O42" s="1314"/>
      <c r="P42" s="1314"/>
      <c r="Q42" s="1365"/>
      <c r="R42" s="1365"/>
      <c r="S42" s="1365"/>
      <c r="T42" s="1365"/>
      <c r="U42" s="1365"/>
      <c r="V42" s="1365"/>
      <c r="W42" s="1366"/>
      <c r="Y42" s="101"/>
      <c r="Z42" s="101"/>
      <c r="AA42" s="101"/>
      <c r="AB42" s="101"/>
      <c r="AC42" s="101"/>
      <c r="AD42" s="101"/>
      <c r="AE42" s="101"/>
      <c r="AF42" s="101"/>
      <c r="AG42" s="101"/>
      <c r="AH42" s="101"/>
      <c r="AI42" s="101"/>
      <c r="AJ42" s="101"/>
      <c r="AK42" s="101"/>
      <c r="AL42" s="101"/>
      <c r="AM42" s="101"/>
      <c r="AN42" s="101"/>
      <c r="AO42" s="101"/>
    </row>
    <row r="43" spans="1:41" s="29" customFormat="1" ht="35.25" customHeight="1">
      <c r="A43" s="31"/>
      <c r="B43" s="1287" t="s">
        <v>259</v>
      </c>
      <c r="C43" s="1322"/>
      <c r="D43" s="1322"/>
      <c r="E43" s="1288"/>
      <c r="F43" s="1292"/>
      <c r="G43" s="1293"/>
      <c r="H43" s="1293"/>
      <c r="I43" s="1293"/>
      <c r="J43" s="1293"/>
      <c r="K43" s="1293"/>
      <c r="L43" s="1293"/>
      <c r="M43" s="1293"/>
      <c r="N43" s="1293"/>
      <c r="O43" s="1293"/>
      <c r="P43" s="1293"/>
      <c r="Q43" s="1293"/>
      <c r="R43" s="1293"/>
      <c r="S43" s="1293"/>
      <c r="T43" s="1293"/>
      <c r="U43" s="1293"/>
      <c r="V43" s="1293"/>
      <c r="W43" s="1294"/>
      <c r="Y43" s="101"/>
      <c r="Z43" s="101"/>
      <c r="AA43" s="101"/>
      <c r="AB43" s="101"/>
      <c r="AC43" s="101"/>
      <c r="AD43" s="101"/>
      <c r="AE43" s="101"/>
      <c r="AF43" s="101"/>
      <c r="AG43" s="101"/>
      <c r="AH43" s="101"/>
      <c r="AI43" s="101"/>
      <c r="AJ43" s="101"/>
      <c r="AK43" s="101"/>
      <c r="AL43" s="101"/>
      <c r="AM43" s="101"/>
      <c r="AN43" s="101"/>
      <c r="AO43" s="101"/>
    </row>
    <row r="44" spans="1:41" s="25" customFormat="1" ht="22.5" customHeight="1">
      <c r="A44" s="24"/>
      <c r="B44" s="1320" t="s">
        <v>286</v>
      </c>
      <c r="C44" s="1349"/>
      <c r="D44" s="1349"/>
      <c r="E44" s="1350"/>
      <c r="F44" s="1351"/>
      <c r="G44" s="1352"/>
      <c r="H44" s="1352"/>
      <c r="I44" s="1352"/>
      <c r="J44" s="1352"/>
      <c r="K44" s="1352"/>
      <c r="L44" s="1352"/>
      <c r="M44" s="1352"/>
      <c r="N44" s="1352"/>
      <c r="O44" s="1352"/>
      <c r="P44" s="1352"/>
      <c r="Q44" s="1352"/>
      <c r="R44" s="1352"/>
      <c r="S44" s="1352"/>
      <c r="T44" s="1352"/>
      <c r="U44" s="1352"/>
      <c r="V44" s="1352"/>
      <c r="W44" s="1353"/>
      <c r="Y44" s="99"/>
      <c r="Z44" s="99"/>
      <c r="AA44" s="99"/>
      <c r="AB44" s="99"/>
      <c r="AC44" s="99"/>
      <c r="AD44" s="99"/>
      <c r="AE44" s="99"/>
      <c r="AF44" s="99"/>
      <c r="AG44" s="99"/>
      <c r="AH44" s="99"/>
      <c r="AI44" s="99"/>
      <c r="AJ44" s="99"/>
      <c r="AK44" s="99"/>
      <c r="AL44" s="99"/>
      <c r="AM44" s="99"/>
      <c r="AN44" s="99"/>
      <c r="AO44" s="99"/>
    </row>
    <row r="45" spans="1:41" s="25" customFormat="1" ht="22.5" customHeight="1">
      <c r="A45" s="24"/>
      <c r="B45" s="1320" t="s">
        <v>285</v>
      </c>
      <c r="C45" s="1349"/>
      <c r="D45" s="1349"/>
      <c r="E45" s="1350"/>
      <c r="F45" s="1351"/>
      <c r="G45" s="1352"/>
      <c r="H45" s="1352"/>
      <c r="I45" s="1352"/>
      <c r="J45" s="1352"/>
      <c r="K45" s="1352"/>
      <c r="L45" s="1352"/>
      <c r="M45" s="1352"/>
      <c r="N45" s="1352"/>
      <c r="O45" s="1352"/>
      <c r="P45" s="1352"/>
      <c r="Q45" s="1352"/>
      <c r="R45" s="1352"/>
      <c r="S45" s="1352"/>
      <c r="T45" s="1352"/>
      <c r="U45" s="1352"/>
      <c r="V45" s="1352"/>
      <c r="W45" s="1353"/>
      <c r="Y45" s="99"/>
      <c r="Z45" s="99"/>
      <c r="AA45" s="99"/>
      <c r="AB45" s="99"/>
      <c r="AC45" s="99"/>
      <c r="AD45" s="99"/>
      <c r="AE45" s="99"/>
      <c r="AF45" s="99"/>
      <c r="AG45" s="99"/>
      <c r="AH45" s="99"/>
      <c r="AI45" s="99"/>
      <c r="AJ45" s="99"/>
      <c r="AK45" s="99"/>
      <c r="AL45" s="99"/>
      <c r="AM45" s="99"/>
      <c r="AN45" s="99"/>
      <c r="AO45" s="99"/>
    </row>
    <row r="46" spans="1:41" s="29" customFormat="1" ht="35.25" customHeight="1">
      <c r="A46" s="31"/>
      <c r="B46" s="1287" t="s">
        <v>284</v>
      </c>
      <c r="C46" s="1322"/>
      <c r="D46" s="1322"/>
      <c r="E46" s="1288"/>
      <c r="F46" s="1292"/>
      <c r="G46" s="1293"/>
      <c r="H46" s="1293"/>
      <c r="I46" s="1293"/>
      <c r="J46" s="1293"/>
      <c r="K46" s="1293"/>
      <c r="L46" s="1293"/>
      <c r="M46" s="1293"/>
      <c r="N46" s="1293"/>
      <c r="O46" s="1293"/>
      <c r="P46" s="1293"/>
      <c r="Q46" s="1293"/>
      <c r="R46" s="1293"/>
      <c r="S46" s="1293"/>
      <c r="T46" s="1293"/>
      <c r="U46" s="1293"/>
      <c r="V46" s="1293"/>
      <c r="W46" s="1294"/>
      <c r="Y46" s="101"/>
      <c r="Z46" s="101"/>
      <c r="AA46" s="101"/>
      <c r="AB46" s="101"/>
      <c r="AC46" s="101"/>
      <c r="AD46" s="101"/>
      <c r="AE46" s="101"/>
      <c r="AF46" s="101"/>
      <c r="AG46" s="101"/>
      <c r="AH46" s="101"/>
      <c r="AI46" s="101"/>
      <c r="AJ46" s="101"/>
      <c r="AK46" s="101"/>
      <c r="AL46" s="101"/>
      <c r="AM46" s="101"/>
      <c r="AN46" s="101"/>
      <c r="AO46" s="101"/>
    </row>
    <row r="47" spans="1:41" s="25" customFormat="1" ht="36.75" customHeight="1">
      <c r="A47" s="28"/>
      <c r="B47" s="1320" t="s">
        <v>283</v>
      </c>
      <c r="C47" s="1349"/>
      <c r="D47" s="1349"/>
      <c r="E47" s="1350"/>
      <c r="F47" s="1328"/>
      <c r="G47" s="1357"/>
      <c r="H47" s="1357"/>
      <c r="I47" s="1357"/>
      <c r="J47" s="1357"/>
      <c r="K47" s="1357"/>
      <c r="L47" s="1357"/>
      <c r="M47" s="1357"/>
      <c r="N47" s="1357"/>
      <c r="O47" s="1357"/>
      <c r="P47" s="1357"/>
      <c r="Q47" s="1357"/>
      <c r="R47" s="1357"/>
      <c r="S47" s="1357"/>
      <c r="T47" s="1357"/>
      <c r="U47" s="1357"/>
      <c r="V47" s="1357"/>
      <c r="W47" s="1329"/>
      <c r="Y47" s="99"/>
      <c r="Z47" s="99"/>
      <c r="AA47" s="99"/>
      <c r="AB47" s="99"/>
      <c r="AC47" s="99"/>
      <c r="AD47" s="99"/>
      <c r="AE47" s="99"/>
      <c r="AF47" s="99"/>
      <c r="AG47" s="99"/>
      <c r="AH47" s="99"/>
      <c r="AI47" s="99"/>
      <c r="AJ47" s="99"/>
      <c r="AK47" s="99"/>
      <c r="AL47" s="99"/>
      <c r="AM47" s="99"/>
      <c r="AN47" s="99"/>
      <c r="AO47" s="99"/>
    </row>
    <row r="48" spans="1:41" s="25" customFormat="1" ht="7.5" customHeight="1">
      <c r="A48" s="28"/>
      <c r="B48" s="28"/>
      <c r="C48" s="28"/>
      <c r="D48" s="28"/>
      <c r="E48" s="28"/>
      <c r="F48" s="28"/>
      <c r="G48" s="28"/>
      <c r="H48" s="28"/>
      <c r="I48" s="28"/>
      <c r="J48" s="28"/>
      <c r="K48" s="28"/>
      <c r="L48" s="28"/>
      <c r="M48" s="28"/>
      <c r="N48" s="28"/>
      <c r="O48" s="28"/>
      <c r="P48" s="28"/>
      <c r="Q48" s="28"/>
      <c r="R48" s="28"/>
      <c r="S48" s="28"/>
      <c r="T48" s="28"/>
      <c r="U48" s="28"/>
      <c r="V48" s="28"/>
      <c r="W48" s="28"/>
      <c r="Y48" s="99"/>
      <c r="Z48" s="99"/>
      <c r="AA48" s="99"/>
      <c r="AB48" s="99"/>
      <c r="AC48" s="99"/>
      <c r="AD48" s="99"/>
      <c r="AE48" s="99"/>
      <c r="AF48" s="99"/>
      <c r="AG48" s="99"/>
      <c r="AH48" s="99"/>
      <c r="AI48" s="99"/>
      <c r="AJ48" s="99"/>
      <c r="AK48" s="99"/>
      <c r="AL48" s="99"/>
      <c r="AM48" s="99"/>
      <c r="AN48" s="99"/>
      <c r="AO48" s="99"/>
    </row>
    <row r="49" spans="1:41" s="25" customFormat="1">
      <c r="A49" s="1318" t="s">
        <v>282</v>
      </c>
      <c r="B49" s="1318"/>
      <c r="C49" s="1318"/>
      <c r="D49" s="1318"/>
      <c r="E49" s="1318"/>
      <c r="F49" s="1318"/>
      <c r="G49" s="1318"/>
      <c r="H49" s="1318"/>
      <c r="I49" s="1318"/>
      <c r="J49" s="1318"/>
      <c r="K49" s="1318"/>
      <c r="L49" s="1318"/>
      <c r="M49" s="1318"/>
      <c r="N49" s="1318"/>
      <c r="O49" s="1318"/>
      <c r="P49" s="1318"/>
      <c r="Q49" s="1318"/>
      <c r="R49" s="1318"/>
      <c r="S49" s="1318"/>
      <c r="T49" s="1318"/>
      <c r="U49" s="1318"/>
      <c r="V49" s="1318"/>
      <c r="W49" s="1318"/>
      <c r="Y49" s="99"/>
      <c r="Z49" s="99"/>
      <c r="AA49" s="99"/>
      <c r="AB49" s="99"/>
      <c r="AC49" s="99"/>
      <c r="AD49" s="99"/>
      <c r="AE49" s="99"/>
      <c r="AF49" s="99"/>
      <c r="AG49" s="99"/>
      <c r="AH49" s="99"/>
      <c r="AI49" s="99"/>
      <c r="AJ49" s="99"/>
      <c r="AK49" s="99"/>
      <c r="AL49" s="99"/>
      <c r="AM49" s="99"/>
      <c r="AN49" s="99"/>
      <c r="AO49" s="99"/>
    </row>
    <row r="50" spans="1:41" s="25" customFormat="1" ht="20.100000000000001" customHeight="1">
      <c r="A50" s="28"/>
      <c r="B50" s="1344" t="s">
        <v>281</v>
      </c>
      <c r="C50" s="1344"/>
      <c r="D50" s="1344"/>
      <c r="E50" s="1344"/>
      <c r="F50" s="1344"/>
      <c r="G50" s="1344"/>
      <c r="H50" s="1344"/>
      <c r="I50" s="1344"/>
      <c r="J50" s="1344"/>
      <c r="K50" s="1348"/>
      <c r="L50" s="1348"/>
      <c r="M50" s="1348"/>
      <c r="N50" s="1348"/>
      <c r="O50" s="1348"/>
      <c r="P50" s="1348"/>
      <c r="Q50" s="1348"/>
      <c r="R50" s="1348"/>
      <c r="S50" s="1348"/>
      <c r="T50" s="1348"/>
      <c r="U50" s="1348"/>
      <c r="V50" s="1348"/>
      <c r="W50" s="1348"/>
      <c r="Y50" s="99"/>
      <c r="Z50" s="99"/>
      <c r="AA50" s="99"/>
      <c r="AB50" s="99"/>
      <c r="AC50" s="99"/>
      <c r="AD50" s="99"/>
      <c r="AE50" s="99"/>
      <c r="AF50" s="99"/>
      <c r="AG50" s="99"/>
      <c r="AH50" s="99"/>
      <c r="AI50" s="99"/>
      <c r="AJ50" s="99"/>
      <c r="AK50" s="99"/>
      <c r="AL50" s="99"/>
      <c r="AM50" s="99"/>
      <c r="AN50" s="99"/>
      <c r="AO50" s="99"/>
    </row>
    <row r="51" spans="1:41" s="25" customFormat="1" ht="20.100000000000001" customHeight="1">
      <c r="A51" s="28"/>
      <c r="B51" s="1344" t="s">
        <v>280</v>
      </c>
      <c r="C51" s="1344"/>
      <c r="D51" s="1344"/>
      <c r="E51" s="1344"/>
      <c r="F51" s="1344"/>
      <c r="G51" s="1344"/>
      <c r="H51" s="1344"/>
      <c r="I51" s="1344"/>
      <c r="J51" s="1344"/>
      <c r="K51" s="1358"/>
      <c r="L51" s="1359"/>
      <c r="M51" s="1359"/>
      <c r="N51" s="1359"/>
      <c r="O51" s="1360"/>
      <c r="P51" s="1354" t="s">
        <v>279</v>
      </c>
      <c r="Q51" s="1355"/>
      <c r="R51" s="1356"/>
      <c r="S51" s="1346"/>
      <c r="T51" s="1346"/>
      <c r="U51" s="1346"/>
      <c r="V51" s="1346"/>
      <c r="W51" s="1347"/>
      <c r="Y51" s="99"/>
      <c r="Z51" s="99"/>
      <c r="AA51" s="99"/>
      <c r="AB51" s="99"/>
      <c r="AC51" s="99"/>
      <c r="AD51" s="99"/>
      <c r="AE51" s="99"/>
      <c r="AF51" s="99"/>
      <c r="AG51" s="99"/>
      <c r="AH51" s="99"/>
      <c r="AI51" s="99"/>
      <c r="AJ51" s="99"/>
      <c r="AK51" s="99"/>
      <c r="AL51" s="99"/>
      <c r="AM51" s="99"/>
      <c r="AN51" s="99"/>
      <c r="AO51" s="99"/>
    </row>
    <row r="52" spans="1:41" s="25" customFormat="1" ht="18" customHeight="1">
      <c r="A52" s="28"/>
      <c r="B52" s="1344" t="s">
        <v>278</v>
      </c>
      <c r="C52" s="1344"/>
      <c r="D52" s="1344"/>
      <c r="E52" s="1344"/>
      <c r="F52" s="1344"/>
      <c r="G52" s="1344"/>
      <c r="H52" s="1344"/>
      <c r="I52" s="1344"/>
      <c r="J52" s="1344"/>
      <c r="K52" s="1345"/>
      <c r="L52" s="1346"/>
      <c r="M52" s="1346"/>
      <c r="N52" s="1346"/>
      <c r="O52" s="1346"/>
      <c r="P52" s="1346"/>
      <c r="Q52" s="1346"/>
      <c r="R52" s="1346"/>
      <c r="S52" s="1346"/>
      <c r="T52" s="1346"/>
      <c r="U52" s="1346"/>
      <c r="V52" s="1346"/>
      <c r="W52" s="1347"/>
      <c r="Y52" s="99"/>
      <c r="Z52" s="99"/>
      <c r="AA52" s="99"/>
      <c r="AB52" s="99"/>
      <c r="AC52" s="99"/>
      <c r="AD52" s="99"/>
      <c r="AE52" s="99"/>
      <c r="AF52" s="99"/>
      <c r="AG52" s="99"/>
      <c r="AH52" s="99"/>
      <c r="AI52" s="99"/>
      <c r="AJ52" s="99"/>
      <c r="AK52" s="99"/>
      <c r="AL52" s="99"/>
      <c r="AM52" s="99"/>
      <c r="AN52" s="99"/>
      <c r="AO52" s="99"/>
    </row>
    <row r="53" spans="1:41" s="25" customFormat="1" ht="15.75" customHeight="1">
      <c r="A53" s="27" t="s">
        <v>277</v>
      </c>
      <c r="B53" s="26"/>
      <c r="C53" s="26"/>
      <c r="D53" s="26"/>
      <c r="E53" s="26"/>
      <c r="F53" s="26"/>
      <c r="G53" s="26"/>
      <c r="H53" s="26"/>
      <c r="I53" s="26"/>
      <c r="J53" s="26"/>
      <c r="K53" s="26"/>
      <c r="L53" s="26"/>
      <c r="M53" s="26"/>
      <c r="N53" s="26"/>
      <c r="O53" s="26"/>
      <c r="P53" s="26"/>
      <c r="Q53" s="26"/>
      <c r="R53" s="26"/>
      <c r="S53" s="26"/>
      <c r="T53" s="26"/>
      <c r="U53" s="26"/>
      <c r="V53" s="26"/>
      <c r="W53" s="26"/>
    </row>
    <row r="54" spans="1:41" s="25" customFormat="1" ht="6.75" customHeight="1">
      <c r="A54" s="26"/>
      <c r="B54" s="26"/>
      <c r="C54" s="26"/>
      <c r="D54" s="26"/>
      <c r="E54" s="26"/>
      <c r="F54" s="26"/>
      <c r="G54" s="26"/>
      <c r="H54" s="26"/>
      <c r="I54" s="26"/>
      <c r="J54" s="26"/>
      <c r="K54" s="26"/>
      <c r="L54" s="26"/>
      <c r="M54" s="26"/>
      <c r="N54" s="26"/>
      <c r="O54" s="26"/>
      <c r="P54" s="26"/>
      <c r="Q54" s="26"/>
      <c r="R54" s="26"/>
      <c r="S54" s="26"/>
      <c r="T54" s="26"/>
      <c r="U54" s="26"/>
      <c r="V54" s="26"/>
      <c r="W54" s="26"/>
    </row>
    <row r="55" spans="1:41" s="25" customFormat="1" ht="15.75" customHeight="1">
      <c r="A55" s="26"/>
      <c r="B55" s="26"/>
      <c r="C55" s="26"/>
      <c r="D55" s="26"/>
      <c r="E55" s="26"/>
      <c r="F55" s="26"/>
      <c r="G55" s="26"/>
      <c r="H55" s="26"/>
      <c r="I55" s="26"/>
      <c r="J55" s="26"/>
      <c r="K55" s="26"/>
      <c r="L55" s="26"/>
      <c r="M55" s="26"/>
      <c r="N55" s="26"/>
      <c r="O55" s="26"/>
      <c r="P55" s="26"/>
      <c r="Q55" s="26"/>
      <c r="R55" s="26"/>
      <c r="S55" s="26"/>
      <c r="T55" s="26"/>
      <c r="U55" s="26"/>
      <c r="V55" s="26"/>
      <c r="W55" s="26"/>
    </row>
    <row r="56" spans="1:41" s="25" customFormat="1" ht="15.75" customHeight="1">
      <c r="A56" s="26"/>
      <c r="B56" s="26"/>
      <c r="C56" s="26"/>
      <c r="D56" s="26"/>
      <c r="E56" s="26"/>
      <c r="F56" s="26"/>
      <c r="G56" s="26"/>
      <c r="H56" s="26"/>
      <c r="I56" s="26"/>
      <c r="J56" s="26"/>
      <c r="K56" s="26"/>
      <c r="L56" s="26"/>
      <c r="M56" s="26"/>
      <c r="N56" s="26"/>
      <c r="O56" s="26"/>
      <c r="P56" s="26"/>
      <c r="Q56" s="26"/>
      <c r="R56" s="26"/>
      <c r="S56" s="26"/>
      <c r="T56" s="26"/>
      <c r="U56" s="26"/>
      <c r="V56" s="26"/>
      <c r="W56" s="26"/>
    </row>
    <row r="57" spans="1:41" s="25" customFormat="1" ht="15.75" customHeight="1">
      <c r="A57" s="26"/>
      <c r="B57" s="26"/>
      <c r="C57" s="26"/>
      <c r="D57" s="26"/>
      <c r="E57" s="26"/>
      <c r="F57" s="26"/>
      <c r="G57" s="26"/>
      <c r="H57" s="26"/>
      <c r="I57" s="26"/>
      <c r="J57" s="26"/>
      <c r="K57" s="26"/>
      <c r="L57" s="26"/>
      <c r="M57" s="26"/>
      <c r="N57" s="26"/>
      <c r="O57" s="26"/>
      <c r="P57" s="26"/>
      <c r="Q57" s="26"/>
      <c r="R57" s="26"/>
      <c r="S57" s="26"/>
      <c r="T57" s="26"/>
      <c r="U57" s="26"/>
      <c r="V57" s="26"/>
      <c r="W57" s="26"/>
    </row>
    <row r="58" spans="1:41" s="25" customFormat="1" ht="15.75" customHeight="1">
      <c r="A58" s="26"/>
      <c r="B58" s="26"/>
      <c r="C58" s="26"/>
      <c r="D58" s="26"/>
      <c r="E58" s="26"/>
      <c r="F58" s="26"/>
      <c r="G58" s="26"/>
      <c r="H58" s="26"/>
      <c r="I58" s="26"/>
      <c r="J58" s="26"/>
      <c r="K58" s="26"/>
      <c r="L58" s="26"/>
      <c r="M58" s="26"/>
      <c r="N58" s="26"/>
      <c r="O58" s="26"/>
      <c r="P58" s="26"/>
      <c r="Q58" s="26"/>
      <c r="R58" s="26"/>
      <c r="S58" s="26"/>
      <c r="T58" s="26"/>
      <c r="U58" s="26"/>
      <c r="V58" s="26"/>
      <c r="W58" s="26"/>
    </row>
    <row r="59" spans="1:41" s="25" customFormat="1" ht="15.75" customHeight="1">
      <c r="A59" s="26"/>
      <c r="B59" s="26"/>
      <c r="C59" s="26"/>
      <c r="D59" s="26"/>
      <c r="E59" s="26"/>
      <c r="F59" s="26"/>
      <c r="G59" s="26"/>
      <c r="H59" s="26"/>
      <c r="I59" s="26"/>
      <c r="J59" s="26"/>
      <c r="K59" s="26"/>
      <c r="L59" s="26"/>
      <c r="M59" s="26"/>
      <c r="N59" s="26"/>
      <c r="O59" s="26"/>
      <c r="P59" s="26"/>
      <c r="Q59" s="26"/>
      <c r="R59" s="26"/>
      <c r="S59" s="26"/>
      <c r="T59" s="26"/>
      <c r="U59" s="26"/>
      <c r="V59" s="26"/>
      <c r="W59" s="26"/>
    </row>
    <row r="60" spans="1:41" s="25" customFormat="1" ht="12.6">
      <c r="A60" s="26"/>
      <c r="B60" s="26"/>
      <c r="C60" s="26"/>
      <c r="D60" s="26"/>
      <c r="E60" s="26"/>
      <c r="F60" s="26"/>
      <c r="G60" s="26"/>
      <c r="H60" s="26"/>
      <c r="I60" s="26"/>
      <c r="J60" s="26"/>
      <c r="K60" s="26"/>
      <c r="L60" s="26"/>
      <c r="M60" s="26"/>
      <c r="N60" s="26"/>
      <c r="O60" s="26"/>
      <c r="P60" s="26"/>
      <c r="Q60" s="26"/>
      <c r="R60" s="26"/>
      <c r="S60" s="26"/>
      <c r="T60" s="26"/>
      <c r="U60" s="26"/>
      <c r="V60" s="26"/>
      <c r="W60" s="26"/>
    </row>
    <row r="61" spans="1:41" s="25" customFormat="1" ht="12.6">
      <c r="A61" s="26"/>
      <c r="B61" s="26"/>
      <c r="C61" s="26"/>
      <c r="D61" s="26"/>
      <c r="E61" s="26"/>
      <c r="F61" s="26"/>
      <c r="G61" s="26"/>
      <c r="H61" s="26"/>
      <c r="I61" s="26"/>
      <c r="J61" s="26"/>
      <c r="K61" s="26"/>
      <c r="L61" s="26"/>
      <c r="M61" s="26"/>
      <c r="N61" s="26"/>
      <c r="O61" s="26"/>
      <c r="P61" s="26"/>
      <c r="Q61" s="26"/>
      <c r="R61" s="26"/>
      <c r="S61" s="26"/>
      <c r="T61" s="26"/>
      <c r="U61" s="26"/>
      <c r="V61" s="26"/>
      <c r="W61" s="26"/>
    </row>
    <row r="62" spans="1:41" s="25" customFormat="1" ht="15.75" customHeight="1">
      <c r="A62" s="26"/>
      <c r="B62" s="26"/>
      <c r="C62" s="26"/>
      <c r="D62" s="26"/>
      <c r="E62" s="26"/>
      <c r="F62" s="26"/>
      <c r="G62" s="26"/>
      <c r="H62" s="26"/>
      <c r="I62" s="26"/>
      <c r="J62" s="26"/>
      <c r="K62" s="26"/>
      <c r="L62" s="26"/>
      <c r="M62" s="26"/>
      <c r="N62" s="26"/>
      <c r="O62" s="26"/>
      <c r="P62" s="26"/>
      <c r="Q62" s="26"/>
      <c r="R62" s="26"/>
      <c r="S62" s="26"/>
      <c r="T62" s="26"/>
      <c r="U62" s="26"/>
      <c r="V62" s="26"/>
      <c r="W62" s="26"/>
    </row>
    <row r="63" spans="1:41" s="25" customFormat="1" ht="12.6">
      <c r="A63" s="26"/>
      <c r="B63" s="26"/>
      <c r="C63" s="26"/>
      <c r="D63" s="26"/>
      <c r="E63" s="26"/>
      <c r="F63" s="26"/>
      <c r="G63" s="26"/>
      <c r="H63" s="26"/>
      <c r="I63" s="26"/>
      <c r="J63" s="26"/>
      <c r="K63" s="26"/>
      <c r="L63" s="26"/>
      <c r="M63" s="26"/>
      <c r="N63" s="26"/>
      <c r="O63" s="26"/>
      <c r="P63" s="26"/>
      <c r="Q63" s="26"/>
      <c r="R63" s="26"/>
      <c r="S63" s="26"/>
      <c r="T63" s="26"/>
      <c r="U63" s="26"/>
      <c r="V63" s="26"/>
      <c r="W63" s="26"/>
    </row>
    <row r="64" spans="1:41" s="25" customFormat="1" ht="15.75" customHeight="1">
      <c r="A64" s="26"/>
      <c r="B64" s="26"/>
      <c r="C64" s="26"/>
      <c r="D64" s="26"/>
      <c r="E64" s="26"/>
      <c r="F64" s="26"/>
      <c r="G64" s="26"/>
      <c r="H64" s="26"/>
      <c r="I64" s="26"/>
      <c r="J64" s="26"/>
      <c r="K64" s="26"/>
      <c r="L64" s="26"/>
      <c r="M64" s="26"/>
      <c r="N64" s="26"/>
      <c r="O64" s="26"/>
      <c r="P64" s="26"/>
      <c r="Q64" s="26"/>
      <c r="R64" s="26"/>
      <c r="S64" s="26"/>
      <c r="T64" s="26"/>
      <c r="U64" s="26"/>
      <c r="V64" s="26"/>
      <c r="W64" s="26"/>
    </row>
  </sheetData>
  <sheetProtection algorithmName="SHA-512" hashValue="rSaotLDodQ2rKiOgLWzLLz0hgLjkiNUSwO5N8w/BvbxYQR3XVuRkb9nLtrZhkbXitpycoOiIAVpgp1UL3JAl5g==" saltValue="js48ElvrfSZXWk4rCBKTXA==" spinCount="100000" sheet="1" objects="1" scenarios="1"/>
  <dataConsolidate/>
  <mergeCells count="117">
    <mergeCell ref="AC16:AI16"/>
    <mergeCell ref="B9:W9"/>
    <mergeCell ref="B12:E13"/>
    <mergeCell ref="P12:Q12"/>
    <mergeCell ref="T12:U12"/>
    <mergeCell ref="V12:W12"/>
    <mergeCell ref="F13:O13"/>
    <mergeCell ref="A11:W11"/>
    <mergeCell ref="B14:E15"/>
    <mergeCell ref="P14:R15"/>
    <mergeCell ref="M16:N16"/>
    <mergeCell ref="O16:P16"/>
    <mergeCell ref="F15:O15"/>
    <mergeCell ref="S14:W15"/>
    <mergeCell ref="G14:J14"/>
    <mergeCell ref="U16:W16"/>
    <mergeCell ref="R13:W13"/>
    <mergeCell ref="P13:Q13"/>
    <mergeCell ref="R12:S12"/>
    <mergeCell ref="F12:H12"/>
    <mergeCell ref="B43:E43"/>
    <mergeCell ref="F43:W43"/>
    <mergeCell ref="B41:E41"/>
    <mergeCell ref="F41:W41"/>
    <mergeCell ref="B25:E25"/>
    <mergeCell ref="B19:E19"/>
    <mergeCell ref="B20:E20"/>
    <mergeCell ref="F25:P25"/>
    <mergeCell ref="Q25:W25"/>
    <mergeCell ref="B27:E27"/>
    <mergeCell ref="B26:E26"/>
    <mergeCell ref="F26:J26"/>
    <mergeCell ref="K26:L26"/>
    <mergeCell ref="F27:J27"/>
    <mergeCell ref="K27:L27"/>
    <mergeCell ref="Q26:R26"/>
    <mergeCell ref="Q27:R27"/>
    <mergeCell ref="Q42:W42"/>
    <mergeCell ref="M38:N38"/>
    <mergeCell ref="O38:T38"/>
    <mergeCell ref="F35:W35"/>
    <mergeCell ref="B34:E35"/>
    <mergeCell ref="F38:L38"/>
    <mergeCell ref="F34:W34"/>
    <mergeCell ref="B52:J52"/>
    <mergeCell ref="K52:W52"/>
    <mergeCell ref="A49:W49"/>
    <mergeCell ref="B50:J50"/>
    <mergeCell ref="K50:W50"/>
    <mergeCell ref="B44:E44"/>
    <mergeCell ref="F44:W44"/>
    <mergeCell ref="P51:R51"/>
    <mergeCell ref="S51:W51"/>
    <mergeCell ref="B51:J51"/>
    <mergeCell ref="B47:E47"/>
    <mergeCell ref="F47:W47"/>
    <mergeCell ref="K51:O51"/>
    <mergeCell ref="F45:W45"/>
    <mergeCell ref="B46:E46"/>
    <mergeCell ref="F46:W46"/>
    <mergeCell ref="B45:E45"/>
    <mergeCell ref="F42:P42"/>
    <mergeCell ref="B42:E42"/>
    <mergeCell ref="A40:W40"/>
    <mergeCell ref="B22:E22"/>
    <mergeCell ref="F22:W22"/>
    <mergeCell ref="A24:W24"/>
    <mergeCell ref="F19:T19"/>
    <mergeCell ref="B38:E38"/>
    <mergeCell ref="B30:E30"/>
    <mergeCell ref="F30:W30"/>
    <mergeCell ref="V27:W27"/>
    <mergeCell ref="S26:T26"/>
    <mergeCell ref="S27:T27"/>
    <mergeCell ref="V26:W26"/>
    <mergeCell ref="A37:W37"/>
    <mergeCell ref="B21:E21"/>
    <mergeCell ref="B32:E33"/>
    <mergeCell ref="F33:W33"/>
    <mergeCell ref="B31:E31"/>
    <mergeCell ref="F31:W31"/>
    <mergeCell ref="F32:W32"/>
    <mergeCell ref="A29:W29"/>
    <mergeCell ref="F21:M21"/>
    <mergeCell ref="N21:Q21"/>
    <mergeCell ref="T1:U1"/>
    <mergeCell ref="T3:U3"/>
    <mergeCell ref="V2:W2"/>
    <mergeCell ref="V1:W1"/>
    <mergeCell ref="V3:W3"/>
    <mergeCell ref="A5:W5"/>
    <mergeCell ref="B8:K8"/>
    <mergeCell ref="T2:U2"/>
    <mergeCell ref="J17:U17"/>
    <mergeCell ref="F16:H16"/>
    <mergeCell ref="I16:K16"/>
    <mergeCell ref="F17:H17"/>
    <mergeCell ref="B16:E17"/>
    <mergeCell ref="R4:T4"/>
    <mergeCell ref="P6:S6"/>
    <mergeCell ref="T6:W6"/>
    <mergeCell ref="U19:W20"/>
    <mergeCell ref="K18:R18"/>
    <mergeCell ref="T18:W18"/>
    <mergeCell ref="F20:T20"/>
    <mergeCell ref="I18:J18"/>
    <mergeCell ref="B18:E18"/>
    <mergeCell ref="F18:H18"/>
    <mergeCell ref="Q8:S8"/>
    <mergeCell ref="A6:E6"/>
    <mergeCell ref="A7:E7"/>
    <mergeCell ref="F6:N6"/>
    <mergeCell ref="F7:N7"/>
    <mergeCell ref="P7:S7"/>
    <mergeCell ref="T7:W7"/>
    <mergeCell ref="U8:W8"/>
    <mergeCell ref="I12:O12"/>
  </mergeCells>
  <phoneticPr fontId="7"/>
  <conditionalFormatting sqref="F6:N6">
    <cfRule type="expression" dxfId="207" priority="10">
      <formula>AND(ISBLANK($F$6))</formula>
    </cfRule>
  </conditionalFormatting>
  <conditionalFormatting sqref="F7:N7">
    <cfRule type="expression" dxfId="206" priority="9">
      <formula>AND(ISBLANK($F$7))</formula>
    </cfRule>
  </conditionalFormatting>
  <conditionalFormatting sqref="F30:W30">
    <cfRule type="expression" dxfId="205" priority="1">
      <formula>AND(ISBLANK($F$30))</formula>
    </cfRule>
  </conditionalFormatting>
  <conditionalFormatting sqref="F41:W41">
    <cfRule type="expression" dxfId="204" priority="21">
      <formula>AND(ISBLANK($F$41))</formula>
    </cfRule>
  </conditionalFormatting>
  <conditionalFormatting sqref="F43:W43">
    <cfRule type="expression" dxfId="203" priority="19">
      <formula>AND(ISBLANK($F$43))</formula>
    </cfRule>
  </conditionalFormatting>
  <conditionalFormatting sqref="F44:W44">
    <cfRule type="expression" dxfId="202" priority="18">
      <formula>AND(ISBLANK($F$44))</formula>
    </cfRule>
  </conditionalFormatting>
  <conditionalFormatting sqref="F45:W45">
    <cfRule type="expression" dxfId="201" priority="17">
      <formula>AND(ISBLANK($F$45))</formula>
    </cfRule>
  </conditionalFormatting>
  <conditionalFormatting sqref="F46:W46">
    <cfRule type="expression" dxfId="200" priority="16">
      <formula>AND(ISBLANK($F$46))</formula>
    </cfRule>
  </conditionalFormatting>
  <conditionalFormatting sqref="F47:W47">
    <cfRule type="expression" dxfId="199" priority="15">
      <formula>AND(ISBLANK($F$47))</formula>
    </cfRule>
  </conditionalFormatting>
  <conditionalFormatting sqref="J17:U17">
    <cfRule type="expression" dxfId="198" priority="3">
      <formula>AND(ISBLANK($J$17))</formula>
    </cfRule>
  </conditionalFormatting>
  <conditionalFormatting sqref="K51:O51">
    <cfRule type="expression" dxfId="197" priority="13">
      <formula>AND(ISBLANK($K$51))</formula>
    </cfRule>
  </conditionalFormatting>
  <conditionalFormatting sqref="K50:W50">
    <cfRule type="expression" dxfId="196" priority="14">
      <formula>AND(ISBLANK($K$50))</formula>
    </cfRule>
  </conditionalFormatting>
  <conditionalFormatting sqref="K52:W52">
    <cfRule type="expression" dxfId="195" priority="11">
      <formula>AND(ISBLANK($K$52))</formula>
    </cfRule>
  </conditionalFormatting>
  <conditionalFormatting sqref="L16">
    <cfRule type="expression" dxfId="194" priority="5">
      <formula>AND(ISBLANK($L$16))</formula>
    </cfRule>
  </conditionalFormatting>
  <conditionalFormatting sqref="O38:T38">
    <cfRule type="expression" dxfId="193" priority="22">
      <formula>AND(ISBLANK($O$38))</formula>
    </cfRule>
  </conditionalFormatting>
  <conditionalFormatting sqref="Q16">
    <cfRule type="expression" dxfId="192" priority="4">
      <formula>AND(ISBLANK($Q$16))</formula>
    </cfRule>
  </conditionalFormatting>
  <conditionalFormatting sqref="Q25:W25">
    <cfRule type="expression" dxfId="191" priority="23">
      <formula>AND(ISBLANK($Q$25))</formula>
    </cfRule>
  </conditionalFormatting>
  <conditionalFormatting sqref="Q42:W42">
    <cfRule type="expression" dxfId="190" priority="20">
      <formula>AND(ISBLANK($Q$42))</formula>
    </cfRule>
  </conditionalFormatting>
  <conditionalFormatting sqref="S51:W51">
    <cfRule type="expression" dxfId="189" priority="12">
      <formula>AND(ISBLANK($S$51))</formula>
    </cfRule>
  </conditionalFormatting>
  <conditionalFormatting sqref="U19:W20">
    <cfRule type="expression" dxfId="188" priority="2">
      <formula>AND(ISBLANK($U$19))</formula>
    </cfRule>
  </conditionalFormatting>
  <conditionalFormatting sqref="V1:W1">
    <cfRule type="expression" dxfId="187" priority="8">
      <formula>AND(ISBLANK($V$1))</formula>
    </cfRule>
  </conditionalFormatting>
  <conditionalFormatting sqref="V2:W2">
    <cfRule type="expression" dxfId="186" priority="7">
      <formula>AND(ISBLANK($V$2))</formula>
    </cfRule>
  </conditionalFormatting>
  <conditionalFormatting sqref="V3:W3">
    <cfRule type="expression" dxfId="185" priority="6">
      <formula>AND(ISBLANK($V$3))</formula>
    </cfRule>
  </conditionalFormatting>
  <hyperlinks>
    <hyperlink ref="Y4" location="ケアマネ業務書類一覧!A1" display="ケアマネ業務書類一覧" xr:uid="{BB3D09B8-899A-487B-8FB4-09D94096D15A}"/>
    <hyperlink ref="Y5" location="'アセスメント（No.1）'!A1" display="アセスメントシートNo.1に移動" xr:uid="{D41C1D23-0DF0-4415-B62C-AB33F57129F9}"/>
    <hyperlink ref="Y6" location="'アセスメント（No.2）'!A1" display="アセスメントシートNo.２に移動" xr:uid="{07A19FDE-9FF9-420C-A976-C3FEE34C911D}"/>
    <hyperlink ref="Y7" location="'アセスメント（No.3）'!A1" display="アセスメントシートNo.３に移動" xr:uid="{D3674C85-F356-421E-8994-ECFA4340BF0C}"/>
  </hyperlinks>
  <pageMargins left="0.39370078740157483" right="0.39370078740157483" top="0.39370078740157483" bottom="0.19685039370078741" header="0.31496062992125984" footer="0.31496062992125984"/>
  <pageSetup paperSize="9" scale="71" orientation="portrait" r:id="rId1"/>
  <drawing r:id="rId2"/>
  <legacyDrawing r:id="rId3"/>
  <extLst>
    <ext xmlns:x14="http://schemas.microsoft.com/office/spreadsheetml/2009/9/main" uri="{CCE6A557-97BC-4b89-ADB6-D9C93CAAB3DF}">
      <x14:dataValidations xmlns:xm="http://schemas.microsoft.com/office/excel/2006/main" count="7">
        <x14:dataValidation type="list" allowBlank="1" showInputMessage="1" showErrorMessage="1" xr:uid="{04D2D4C9-9217-4E4E-91C9-0506C032AA81}">
          <x14:formula1>
            <xm:f>'プルダウン（アセスメント）'!$C$42:$C$43</xm:f>
          </x14:formula1>
          <xm:sqref>U19:W20</xm:sqref>
        </x14:dataValidation>
        <x14:dataValidation type="list" allowBlank="1" showInputMessage="1" xr:uid="{E3DD1362-2A3C-4F4D-91F4-E570A2528A42}">
          <x14:formula1>
            <xm:f>'プルダウン（アセスメント）'!$D$6:$D$7</xm:f>
          </x14:formula1>
          <xm:sqref>Q25:W25 Q42:W42</xm:sqref>
        </x14:dataValidation>
        <x14:dataValidation type="list" allowBlank="1" showInputMessage="1" xr:uid="{55F48002-A8C9-4B3E-AB45-DDCF61AC21D6}">
          <x14:formula1>
            <xm:f>'プルダウン（アセスメント）'!$L$30:$L$31</xm:f>
          </x14:formula1>
          <xm:sqref>F44:W44</xm:sqref>
        </x14:dataValidation>
        <x14:dataValidation type="list" allowBlank="1" showInputMessage="1" xr:uid="{BCFBD176-BE2F-462F-B27C-F6AE411E0EE3}">
          <x14:formula1>
            <xm:f>'プルダウン（アセスメント）'!$M$30:$M$33</xm:f>
          </x14:formula1>
          <xm:sqref>F45:W45</xm:sqref>
        </x14:dataValidation>
        <x14:dataValidation type="list" allowBlank="1" showInputMessage="1" xr:uid="{7C0CA0B1-2995-4931-8722-2B6964862A9C}">
          <x14:formula1>
            <xm:f>'プルダウン（アセスメント）'!$J$6:$J$7</xm:f>
          </x14:formula1>
          <xm:sqref>F46:W46 S51:W51</xm:sqref>
        </x14:dataValidation>
        <x14:dataValidation type="list" allowBlank="1" showInputMessage="1" xr:uid="{7FE7B0C1-B1E2-42FD-8013-17BD4F4FC219}">
          <x14:formula1>
            <xm:f>'プルダウン（アセスメント）'!$A$36:$A$37</xm:f>
          </x14:formula1>
          <xm:sqref>K50:W50 K51 K52:W52</xm:sqref>
        </x14:dataValidation>
        <x14:dataValidation type="list" allowBlank="1" showInputMessage="1" xr:uid="{880591AA-AE7F-43A2-AB21-5A1EE87308B9}">
          <x14:formula1>
            <xm:f>'プルダウン（アセスメント）'!K30:K31</xm:f>
          </x14:formula1>
          <xm:sqref>F43</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28B498-2D16-4C63-AA48-6B6D740CF412}">
  <sheetPr codeName="Sheet7">
    <pageSetUpPr fitToPage="1"/>
  </sheetPr>
  <dimension ref="A1:AK63"/>
  <sheetViews>
    <sheetView showGridLines="0" showZeros="0" view="pageBreakPreview" zoomScaleNormal="90" zoomScaleSheetLayoutView="100" workbookViewId="0"/>
  </sheetViews>
  <sheetFormatPr defaultColWidth="10" defaultRowHeight="14.4"/>
  <cols>
    <col min="1" max="1" width="0.44140625" style="23" customWidth="1"/>
    <col min="2" max="5" width="5.109375" style="23" customWidth="1"/>
    <col min="6" max="7" width="4.88671875" style="23" customWidth="1"/>
    <col min="8" max="8" width="5.5546875" style="23" customWidth="1"/>
    <col min="9" max="10" width="4.88671875" style="23" customWidth="1"/>
    <col min="11" max="11" width="5.33203125" style="23" customWidth="1"/>
    <col min="12" max="12" width="5.5546875" style="23" customWidth="1"/>
    <col min="13" max="13" width="4.88671875" style="23" customWidth="1"/>
    <col min="14" max="16" width="5.21875" style="23" customWidth="1"/>
    <col min="17" max="17" width="5.33203125" style="23" customWidth="1"/>
    <col min="18" max="19" width="5" style="23" customWidth="1"/>
    <col min="20" max="20" width="5.88671875" style="23" customWidth="1"/>
    <col min="21" max="22" width="5" style="23" customWidth="1"/>
    <col min="23" max="23" width="5.88671875" style="23" customWidth="1"/>
    <col min="24" max="25" width="5" style="23" customWidth="1"/>
    <col min="26" max="26" width="0.21875" style="57" customWidth="1"/>
    <col min="27" max="27" width="3.77734375" style="57" customWidth="1"/>
    <col min="28" max="28" width="41.77734375" style="57" bestFit="1" customWidth="1"/>
    <col min="29" max="39" width="3.77734375" style="23" customWidth="1"/>
    <col min="40" max="16384" width="10" style="23"/>
  </cols>
  <sheetData>
    <row r="1" spans="1:37" s="25" customFormat="1" ht="17.25" customHeight="1">
      <c r="A1" s="1318" t="s">
        <v>403</v>
      </c>
      <c r="B1" s="1318"/>
      <c r="C1" s="1318"/>
      <c r="D1" s="1318"/>
      <c r="E1" s="1318"/>
      <c r="F1" s="1318"/>
      <c r="G1" s="1318"/>
      <c r="H1" s="1318"/>
      <c r="I1" s="1318"/>
      <c r="J1" s="1318"/>
      <c r="K1" s="1318"/>
      <c r="L1" s="1318"/>
      <c r="M1" s="1318"/>
      <c r="N1" s="1318"/>
      <c r="O1" s="1318"/>
      <c r="P1" s="1318"/>
      <c r="Q1" s="1318"/>
      <c r="R1" s="1318"/>
      <c r="S1" s="1318"/>
      <c r="T1" s="1318"/>
      <c r="U1" s="1318"/>
      <c r="V1" s="1318"/>
      <c r="W1" s="1318"/>
      <c r="X1" s="1318"/>
      <c r="Y1" s="1318"/>
      <c r="Z1" s="57" t="s">
        <v>402</v>
      </c>
      <c r="AA1" s="57"/>
      <c r="AB1" s="57"/>
    </row>
    <row r="2" spans="1:37" s="25" customFormat="1" ht="21" customHeight="1">
      <c r="A2" s="24"/>
      <c r="B2" s="1361" t="s">
        <v>401</v>
      </c>
      <c r="C2" s="1321"/>
      <c r="D2" s="1321"/>
      <c r="E2" s="1362"/>
      <c r="F2" s="1406">
        <f>'アセスメント（No.2）'!E16</f>
        <v>0</v>
      </c>
      <c r="G2" s="1407"/>
      <c r="H2" s="1407"/>
      <c r="I2" s="1407"/>
      <c r="J2" s="1407"/>
      <c r="K2" s="1407"/>
      <c r="L2" s="1407"/>
      <c r="M2" s="1408"/>
      <c r="N2" s="1361" t="s">
        <v>400</v>
      </c>
      <c r="O2" s="1321"/>
      <c r="P2" s="1362"/>
      <c r="Q2" s="1358">
        <f>'アセスメント（No.2）'!H16</f>
        <v>0</v>
      </c>
      <c r="R2" s="1359"/>
      <c r="S2" s="1359"/>
      <c r="T2" s="1359"/>
      <c r="U2" s="1359"/>
      <c r="V2" s="1359"/>
      <c r="W2" s="1359"/>
      <c r="X2" s="1359"/>
      <c r="Y2" s="1360"/>
      <c r="Z2" s="57"/>
      <c r="AA2" s="57"/>
      <c r="AB2" s="235" t="s">
        <v>831</v>
      </c>
    </row>
    <row r="3" spans="1:37" s="29" customFormat="1" ht="21" customHeight="1">
      <c r="A3" s="31"/>
      <c r="B3" s="1460" t="s">
        <v>257</v>
      </c>
      <c r="C3" s="1427" t="s">
        <v>399</v>
      </c>
      <c r="D3" s="1427"/>
      <c r="E3" s="1427"/>
      <c r="F3" s="1457"/>
      <c r="G3" s="1458"/>
      <c r="H3" s="1458"/>
      <c r="I3" s="1458"/>
      <c r="J3" s="1458"/>
      <c r="K3" s="1458"/>
      <c r="L3" s="1458"/>
      <c r="M3" s="1459"/>
      <c r="N3" s="1361" t="s">
        <v>398</v>
      </c>
      <c r="O3" s="1321"/>
      <c r="P3" s="1362"/>
      <c r="Q3" s="1358">
        <f>'アセスメント（No.2）'!I24</f>
        <v>0</v>
      </c>
      <c r="R3" s="1359"/>
      <c r="S3" s="1359"/>
      <c r="T3" s="1359"/>
      <c r="U3" s="1359"/>
      <c r="V3" s="1359"/>
      <c r="W3" s="1359"/>
      <c r="X3" s="1359"/>
      <c r="Y3" s="1360"/>
      <c r="Z3" s="57"/>
      <c r="AA3" s="57"/>
      <c r="AB3" s="313" t="s">
        <v>1034</v>
      </c>
    </row>
    <row r="4" spans="1:37" s="29" customFormat="1" ht="21" customHeight="1">
      <c r="A4" s="31"/>
      <c r="B4" s="1401"/>
      <c r="C4" s="1427" t="s">
        <v>397</v>
      </c>
      <c r="D4" s="1427"/>
      <c r="E4" s="1427"/>
      <c r="F4" s="1406">
        <f>'アセスメント（No.2）'!E24</f>
        <v>0</v>
      </c>
      <c r="G4" s="1407"/>
      <c r="H4" s="1407"/>
      <c r="I4" s="1407"/>
      <c r="J4" s="1407"/>
      <c r="K4" s="1407"/>
      <c r="L4" s="1407"/>
      <c r="M4" s="1408"/>
      <c r="N4" s="1361" t="s">
        <v>396</v>
      </c>
      <c r="O4" s="1321"/>
      <c r="P4" s="1362"/>
      <c r="Q4" s="1358">
        <f>'アセスメント（No.2）'!C25</f>
        <v>0</v>
      </c>
      <c r="R4" s="1359"/>
      <c r="S4" s="1359"/>
      <c r="T4" s="1359"/>
      <c r="U4" s="1359"/>
      <c r="V4" s="1359"/>
      <c r="W4" s="1359"/>
      <c r="X4" s="1359"/>
      <c r="Y4" s="1360"/>
      <c r="Z4" s="57"/>
      <c r="AA4" s="57"/>
      <c r="AB4" s="313" t="s">
        <v>1035</v>
      </c>
    </row>
    <row r="5" spans="1:37" s="29" customFormat="1" ht="21" customHeight="1">
      <c r="A5" s="31"/>
      <c r="B5" s="1401"/>
      <c r="C5" s="1427" t="s">
        <v>395</v>
      </c>
      <c r="D5" s="1427"/>
      <c r="E5" s="1427"/>
      <c r="F5" s="1406">
        <f>'アセスメント（No.2）'!I33</f>
        <v>0</v>
      </c>
      <c r="G5" s="1407"/>
      <c r="H5" s="1407"/>
      <c r="I5" s="1407"/>
      <c r="J5" s="1407"/>
      <c r="K5" s="1407"/>
      <c r="L5" s="1407"/>
      <c r="M5" s="1408"/>
      <c r="N5" s="1361" t="s">
        <v>394</v>
      </c>
      <c r="O5" s="1321"/>
      <c r="P5" s="1362"/>
      <c r="Q5" s="1358">
        <f>'アセスメント（No.2）'!E23</f>
        <v>0</v>
      </c>
      <c r="R5" s="1359"/>
      <c r="S5" s="1359"/>
      <c r="T5" s="1359"/>
      <c r="U5" s="1359"/>
      <c r="V5" s="1359"/>
      <c r="W5" s="1359"/>
      <c r="X5" s="1359"/>
      <c r="Y5" s="1360"/>
      <c r="Z5" s="57"/>
      <c r="AA5" s="57"/>
      <c r="AB5" s="313" t="s">
        <v>1036</v>
      </c>
      <c r="AD5" s="44"/>
    </row>
    <row r="6" spans="1:37" s="29" customFormat="1" ht="21" customHeight="1">
      <c r="A6" s="31"/>
      <c r="B6" s="1401"/>
      <c r="C6" s="1427" t="s">
        <v>393</v>
      </c>
      <c r="D6" s="1427"/>
      <c r="E6" s="1427"/>
      <c r="F6" s="1457"/>
      <c r="G6" s="1458"/>
      <c r="H6" s="1458"/>
      <c r="I6" s="1458"/>
      <c r="J6" s="1458"/>
      <c r="K6" s="1458"/>
      <c r="L6" s="1458"/>
      <c r="M6" s="1459"/>
      <c r="N6" s="1361" t="s">
        <v>1016</v>
      </c>
      <c r="O6" s="1321"/>
      <c r="P6" s="1362"/>
      <c r="Q6" s="1358">
        <f>'アセスメント（No.2）'!C34</f>
        <v>0</v>
      </c>
      <c r="R6" s="1359"/>
      <c r="S6" s="1359"/>
      <c r="T6" s="1359"/>
      <c r="U6" s="1359"/>
      <c r="V6" s="1359"/>
      <c r="W6" s="1359"/>
      <c r="X6" s="1359"/>
      <c r="Y6" s="1360"/>
      <c r="Z6" s="57"/>
      <c r="AA6" s="57"/>
      <c r="AB6" s="57"/>
    </row>
    <row r="7" spans="1:37" s="29" customFormat="1" ht="21" customHeight="1">
      <c r="A7" s="31"/>
      <c r="B7" s="1401"/>
      <c r="C7" s="1427" t="s">
        <v>392</v>
      </c>
      <c r="D7" s="1427"/>
      <c r="E7" s="1427"/>
      <c r="F7" s="1406">
        <f>'アセスメント（No.2）'!C33</f>
        <v>0</v>
      </c>
      <c r="G7" s="1407"/>
      <c r="H7" s="1407"/>
      <c r="I7" s="1407"/>
      <c r="J7" s="1407"/>
      <c r="K7" s="1407"/>
      <c r="L7" s="1407"/>
      <c r="M7" s="1408"/>
      <c r="N7" s="1361" t="s">
        <v>1014</v>
      </c>
      <c r="O7" s="1321"/>
      <c r="P7" s="1362"/>
      <c r="Q7" s="1358">
        <f>'アセスメント（No.2）'!I34</f>
        <v>0</v>
      </c>
      <c r="R7" s="1359"/>
      <c r="S7" s="1359"/>
      <c r="T7" s="1359"/>
      <c r="U7" s="1359"/>
      <c r="V7" s="1359"/>
      <c r="W7" s="1359"/>
      <c r="X7" s="1359"/>
      <c r="Y7" s="1360"/>
      <c r="Z7" s="57"/>
      <c r="AA7" s="57"/>
      <c r="AB7" s="57"/>
    </row>
    <row r="8" spans="1:37" s="29" customFormat="1" ht="21" customHeight="1">
      <c r="A8" s="31"/>
      <c r="B8" s="1402"/>
      <c r="C8" s="1427" t="s">
        <v>391</v>
      </c>
      <c r="D8" s="1427"/>
      <c r="E8" s="1427"/>
      <c r="F8" s="1406">
        <f>'アセスメント（No.2）'!C43</f>
        <v>0</v>
      </c>
      <c r="G8" s="1407"/>
      <c r="H8" s="1407"/>
      <c r="I8" s="1407"/>
      <c r="J8" s="1407"/>
      <c r="K8" s="1407"/>
      <c r="L8" s="1407"/>
      <c r="M8" s="1408"/>
      <c r="N8" s="1361" t="s">
        <v>1015</v>
      </c>
      <c r="O8" s="1321"/>
      <c r="P8" s="1362"/>
      <c r="Q8" s="1358">
        <f>'アセスメント（No.2）'!K34</f>
        <v>0</v>
      </c>
      <c r="R8" s="1359"/>
      <c r="S8" s="1359"/>
      <c r="T8" s="1359"/>
      <c r="U8" s="1359"/>
      <c r="V8" s="1359"/>
      <c r="W8" s="1359"/>
      <c r="X8" s="1359"/>
      <c r="Y8" s="1360"/>
      <c r="Z8" s="57"/>
      <c r="AA8" s="57"/>
      <c r="AB8" s="57"/>
      <c r="AI8" s="1419"/>
      <c r="AJ8" s="1419"/>
      <c r="AK8" s="1419"/>
    </row>
    <row r="9" spans="1:37" s="25" customFormat="1" ht="26.25" customHeight="1">
      <c r="A9" s="24"/>
      <c r="B9" s="1454" t="s">
        <v>390</v>
      </c>
      <c r="C9" s="1361" t="s">
        <v>389</v>
      </c>
      <c r="D9" s="1321"/>
      <c r="E9" s="1362"/>
      <c r="F9" s="68"/>
      <c r="G9" s="66" t="s">
        <v>388</v>
      </c>
      <c r="H9" s="66" t="s">
        <v>387</v>
      </c>
      <c r="I9" s="117"/>
      <c r="J9" s="66" t="s">
        <v>385</v>
      </c>
      <c r="K9" s="67" t="s">
        <v>386</v>
      </c>
      <c r="L9" s="117"/>
      <c r="M9" s="66" t="s">
        <v>385</v>
      </c>
      <c r="N9" s="65" t="s">
        <v>384</v>
      </c>
      <c r="O9" s="117"/>
      <c r="P9" s="64" t="s">
        <v>383</v>
      </c>
      <c r="Q9" s="1361" t="s">
        <v>382</v>
      </c>
      <c r="R9" s="1321"/>
      <c r="S9" s="1420">
        <f>'アセスメント（No.2）'!I44</f>
        <v>0</v>
      </c>
      <c r="T9" s="1368"/>
      <c r="U9" s="1368"/>
      <c r="V9" s="1368"/>
      <c r="W9" s="1368"/>
      <c r="X9" s="1368"/>
      <c r="Y9" s="1421"/>
      <c r="Z9" s="57"/>
      <c r="AA9" s="57"/>
      <c r="AB9" s="57"/>
      <c r="AC9" s="26"/>
      <c r="AD9" s="1424"/>
      <c r="AE9" s="1424"/>
      <c r="AF9" s="1424"/>
      <c r="AG9" s="1424"/>
      <c r="AH9" s="1424"/>
      <c r="AI9" s="56"/>
    </row>
    <row r="10" spans="1:37" s="25" customFormat="1" ht="26.25" customHeight="1">
      <c r="A10" s="24"/>
      <c r="B10" s="1455"/>
      <c r="C10" s="1361" t="s">
        <v>381</v>
      </c>
      <c r="D10" s="1321"/>
      <c r="E10" s="1362"/>
      <c r="F10" s="1345">
        <f>'アセスメント（No.2）'!E43</f>
        <v>0</v>
      </c>
      <c r="G10" s="1346"/>
      <c r="H10" s="1346"/>
      <c r="I10" s="1346"/>
      <c r="J10" s="1346"/>
      <c r="K10" s="1346"/>
      <c r="L10" s="1346"/>
      <c r="M10" s="1346"/>
      <c r="N10" s="1346"/>
      <c r="O10" s="1346"/>
      <c r="P10" s="1347"/>
      <c r="Q10" s="1361" t="s">
        <v>265</v>
      </c>
      <c r="R10" s="1321"/>
      <c r="S10" s="1321"/>
      <c r="T10" s="1321"/>
      <c r="U10" s="1420"/>
      <c r="V10" s="1368"/>
      <c r="W10" s="1368"/>
      <c r="X10" s="1368"/>
      <c r="Y10" s="1421"/>
      <c r="Z10" s="57"/>
      <c r="AA10" s="57"/>
      <c r="AB10" s="57"/>
    </row>
    <row r="11" spans="1:37" s="25" customFormat="1" ht="26.25" customHeight="1">
      <c r="A11" s="24"/>
      <c r="B11" s="1456"/>
      <c r="C11" s="1361" t="s">
        <v>380</v>
      </c>
      <c r="D11" s="1321"/>
      <c r="E11" s="1362"/>
      <c r="F11" s="1345"/>
      <c r="G11" s="1346"/>
      <c r="H11" s="1346"/>
      <c r="I11" s="1346"/>
      <c r="J11" s="1346"/>
      <c r="K11" s="1347"/>
      <c r="L11" s="1361" t="s">
        <v>379</v>
      </c>
      <c r="M11" s="1321"/>
      <c r="N11" s="1420">
        <f>'アセスメント（No.2）'!I43</f>
        <v>0</v>
      </c>
      <c r="O11" s="1368"/>
      <c r="P11" s="1421"/>
      <c r="Q11" s="105" t="s">
        <v>378</v>
      </c>
      <c r="R11" s="103"/>
      <c r="S11" s="1420">
        <f>'アセスメント（No.2）'!K44</f>
        <v>0</v>
      </c>
      <c r="T11" s="1368"/>
      <c r="U11" s="1368"/>
      <c r="V11" s="1368"/>
      <c r="W11" s="1368"/>
      <c r="X11" s="1368"/>
      <c r="Y11" s="1421"/>
      <c r="Z11" s="57"/>
      <c r="AA11" s="57"/>
      <c r="AB11" s="57"/>
    </row>
    <row r="12" spans="1:37" s="29" customFormat="1" ht="21" customHeight="1">
      <c r="A12" s="31"/>
      <c r="B12" s="1422" t="s">
        <v>256</v>
      </c>
      <c r="C12" s="1451" t="s">
        <v>377</v>
      </c>
      <c r="D12" s="1452"/>
      <c r="E12" s="1453"/>
      <c r="F12" s="1292">
        <f>'アセスメント（No.2）'!C44</f>
        <v>0</v>
      </c>
      <c r="G12" s="1293"/>
      <c r="H12" s="1293"/>
      <c r="I12" s="1293"/>
      <c r="J12" s="1293"/>
      <c r="K12" s="1293"/>
      <c r="L12" s="1293"/>
      <c r="M12" s="1293"/>
      <c r="N12" s="1294"/>
      <c r="O12" s="1344" t="s">
        <v>376</v>
      </c>
      <c r="P12" s="1344"/>
      <c r="Q12" s="1344"/>
      <c r="R12" s="1344"/>
      <c r="S12" s="1420">
        <f>'アセスメント（No.2）'!K38</f>
        <v>0</v>
      </c>
      <c r="T12" s="1368"/>
      <c r="U12" s="1368"/>
      <c r="V12" s="1368"/>
      <c r="W12" s="1368"/>
      <c r="X12" s="1368"/>
      <c r="Y12" s="1421"/>
      <c r="Z12" s="57"/>
      <c r="AA12" s="57"/>
      <c r="AB12" s="57"/>
    </row>
    <row r="13" spans="1:37" s="29" customFormat="1" ht="21" customHeight="1">
      <c r="A13" s="31"/>
      <c r="B13" s="1423"/>
      <c r="C13" s="1427" t="s">
        <v>375</v>
      </c>
      <c r="D13" s="1427"/>
      <c r="E13" s="1427"/>
      <c r="F13" s="1292">
        <f>'アセスメント（No.2）'!C39</f>
        <v>0</v>
      </c>
      <c r="G13" s="1293"/>
      <c r="H13" s="1293"/>
      <c r="I13" s="1293"/>
      <c r="J13" s="1293"/>
      <c r="K13" s="1293"/>
      <c r="L13" s="1293"/>
      <c r="M13" s="1293"/>
      <c r="N13" s="1294"/>
      <c r="O13" s="1344" t="s">
        <v>254</v>
      </c>
      <c r="P13" s="1344"/>
      <c r="Q13" s="1344"/>
      <c r="R13" s="1344"/>
      <c r="S13" s="1420">
        <f>'アセスメント（No.2）'!E39</f>
        <v>0</v>
      </c>
      <c r="T13" s="1368"/>
      <c r="U13" s="1368"/>
      <c r="V13" s="1368"/>
      <c r="W13" s="1368"/>
      <c r="X13" s="1368"/>
      <c r="Y13" s="1421"/>
      <c r="Z13" s="57"/>
      <c r="AA13" s="57"/>
      <c r="AB13" s="57"/>
    </row>
    <row r="14" spans="1:37" s="29" customFormat="1" ht="26.25" customHeight="1">
      <c r="A14" s="31"/>
      <c r="B14" s="1422" t="s">
        <v>374</v>
      </c>
      <c r="C14" s="1427" t="s">
        <v>373</v>
      </c>
      <c r="D14" s="1427"/>
      <c r="E14" s="1427"/>
      <c r="F14" s="1292">
        <f>'アセスメント（No.2）'!C29</f>
        <v>0</v>
      </c>
      <c r="G14" s="1293"/>
      <c r="H14" s="1293"/>
      <c r="I14" s="1293"/>
      <c r="J14" s="1293"/>
      <c r="K14" s="1293"/>
      <c r="L14" s="1293"/>
      <c r="M14" s="1293"/>
      <c r="N14" s="1294"/>
      <c r="O14" s="1287" t="s">
        <v>67</v>
      </c>
      <c r="P14" s="1322"/>
      <c r="Q14" s="1322"/>
      <c r="R14" s="1288"/>
      <c r="S14" s="1420"/>
      <c r="T14" s="1368"/>
      <c r="U14" s="1368"/>
      <c r="V14" s="1368"/>
      <c r="W14" s="1368"/>
      <c r="X14" s="1368"/>
      <c r="Y14" s="1421"/>
      <c r="Z14" s="57"/>
      <c r="AA14" s="57"/>
      <c r="AB14" s="57"/>
    </row>
    <row r="15" spans="1:37" s="29" customFormat="1" ht="26.25" customHeight="1">
      <c r="A15" s="31"/>
      <c r="B15" s="1450"/>
      <c r="C15" s="1427" t="s">
        <v>372</v>
      </c>
      <c r="D15" s="1427"/>
      <c r="E15" s="1427"/>
      <c r="F15" s="1292">
        <f>'アセスメント（No.2）'!C30</f>
        <v>0</v>
      </c>
      <c r="G15" s="1293"/>
      <c r="H15" s="1293"/>
      <c r="I15" s="1293"/>
      <c r="J15" s="1293"/>
      <c r="K15" s="1293"/>
      <c r="L15" s="1293"/>
      <c r="M15" s="1293"/>
      <c r="N15" s="1294"/>
      <c r="O15" s="1287" t="s">
        <v>371</v>
      </c>
      <c r="P15" s="1322"/>
      <c r="Q15" s="1322"/>
      <c r="R15" s="1288"/>
      <c r="S15" s="1420"/>
      <c r="T15" s="1368"/>
      <c r="U15" s="1368"/>
      <c r="V15" s="1368"/>
      <c r="W15" s="1368"/>
      <c r="X15" s="1368"/>
      <c r="Y15" s="1421"/>
      <c r="Z15" s="57"/>
      <c r="AA15" s="57"/>
      <c r="AB15" s="57"/>
    </row>
    <row r="16" spans="1:37" s="25" customFormat="1" ht="21" customHeight="1">
      <c r="A16" s="24"/>
      <c r="B16" s="1315" t="s">
        <v>370</v>
      </c>
      <c r="C16" s="1316"/>
      <c r="D16" s="1316"/>
      <c r="E16" s="1317"/>
      <c r="F16" s="1292">
        <f>'アセスメント（No.3）'!G8</f>
        <v>0</v>
      </c>
      <c r="G16" s="1293"/>
      <c r="H16" s="1293"/>
      <c r="I16" s="1293"/>
      <c r="J16" s="1293"/>
      <c r="K16" s="1293"/>
      <c r="L16" s="1294"/>
      <c r="M16" s="1361" t="s">
        <v>369</v>
      </c>
      <c r="N16" s="1321"/>
      <c r="O16" s="1362"/>
      <c r="P16" s="1420">
        <f>'アセスメント（No.3）'!K8</f>
        <v>0</v>
      </c>
      <c r="Q16" s="1368"/>
      <c r="R16" s="1421"/>
      <c r="S16" s="1361"/>
      <c r="T16" s="1321"/>
      <c r="U16" s="1321"/>
      <c r="V16" s="1321"/>
      <c r="W16" s="1321"/>
      <c r="X16" s="1321"/>
      <c r="Y16" s="1362"/>
      <c r="Z16" s="57"/>
      <c r="AA16" s="57"/>
      <c r="AB16" s="57"/>
    </row>
    <row r="17" spans="1:37" s="25" customFormat="1" ht="21" customHeight="1">
      <c r="A17" s="24"/>
      <c r="B17" s="1361" t="s">
        <v>368</v>
      </c>
      <c r="C17" s="1321"/>
      <c r="D17" s="1321"/>
      <c r="E17" s="1362"/>
      <c r="F17" s="1292"/>
      <c r="G17" s="1293"/>
      <c r="H17" s="1293"/>
      <c r="I17" s="1293"/>
      <c r="J17" s="1293"/>
      <c r="K17" s="1293"/>
      <c r="L17" s="1294"/>
      <c r="M17" s="1361" t="s">
        <v>367</v>
      </c>
      <c r="N17" s="1321"/>
      <c r="O17" s="1362"/>
      <c r="P17" s="1292"/>
      <c r="Q17" s="1293"/>
      <c r="R17" s="1293"/>
      <c r="S17" s="1293"/>
      <c r="T17" s="1293"/>
      <c r="U17" s="1293"/>
      <c r="V17" s="1293"/>
      <c r="W17" s="1293"/>
      <c r="X17" s="1293"/>
      <c r="Y17" s="1294"/>
      <c r="Z17" s="57"/>
      <c r="AA17" s="57"/>
      <c r="AB17" s="57"/>
      <c r="AD17" s="1428"/>
      <c r="AE17" s="1428"/>
      <c r="AF17" s="1428"/>
      <c r="AI17" s="1428"/>
      <c r="AJ17" s="1428"/>
      <c r="AK17" s="1428"/>
    </row>
    <row r="18" spans="1:37" s="29" customFormat="1" ht="24.75" customHeight="1">
      <c r="A18" s="31"/>
      <c r="B18" s="1330" t="s">
        <v>250</v>
      </c>
      <c r="C18" s="1332"/>
      <c r="D18" s="1427" t="s">
        <v>366</v>
      </c>
      <c r="E18" s="1427"/>
      <c r="F18" s="1292">
        <f>'アセスメント（No.3）'!E12</f>
        <v>0</v>
      </c>
      <c r="G18" s="1293"/>
      <c r="H18" s="1293"/>
      <c r="I18" s="1293"/>
      <c r="J18" s="1293"/>
      <c r="K18" s="1293"/>
      <c r="L18" s="1293"/>
      <c r="M18" s="1293"/>
      <c r="N18" s="1294"/>
      <c r="O18" s="1361" t="s">
        <v>365</v>
      </c>
      <c r="P18" s="1321"/>
      <c r="Q18" s="1362"/>
      <c r="R18" s="1443">
        <f>'アセスメント（No.3）'!G12</f>
        <v>0</v>
      </c>
      <c r="S18" s="1443"/>
      <c r="T18" s="1443"/>
      <c r="U18" s="1443"/>
      <c r="V18" s="1443"/>
      <c r="W18" s="1443"/>
      <c r="X18" s="1443"/>
      <c r="Y18" s="1443"/>
      <c r="Z18" s="57"/>
      <c r="AA18" s="57"/>
      <c r="AB18" s="57"/>
    </row>
    <row r="19" spans="1:37" s="29" customFormat="1" ht="24.75" customHeight="1">
      <c r="A19" s="31"/>
      <c r="B19" s="1425"/>
      <c r="C19" s="1426"/>
      <c r="D19" s="1448" t="s">
        <v>364</v>
      </c>
      <c r="E19" s="1448"/>
      <c r="F19" s="1292">
        <f>'アセスメント（No.3）'!K12</f>
        <v>0</v>
      </c>
      <c r="G19" s="1293"/>
      <c r="H19" s="1293"/>
      <c r="I19" s="1293"/>
      <c r="J19" s="1293"/>
      <c r="K19" s="1293"/>
      <c r="L19" s="1293"/>
      <c r="M19" s="1293"/>
      <c r="N19" s="1294"/>
      <c r="O19" s="1361" t="s">
        <v>249</v>
      </c>
      <c r="P19" s="1321"/>
      <c r="Q19" s="1362"/>
      <c r="R19" s="1443">
        <f>'アセスメント（No.3）'!C13</f>
        <v>0</v>
      </c>
      <c r="S19" s="1443"/>
      <c r="T19" s="1443"/>
      <c r="U19" s="1443"/>
      <c r="V19" s="1443"/>
      <c r="W19" s="1443"/>
      <c r="X19" s="1443"/>
      <c r="Y19" s="1443"/>
      <c r="Z19" s="57"/>
      <c r="AA19" s="57"/>
      <c r="AB19" s="57"/>
    </row>
    <row r="20" spans="1:37" s="29" customFormat="1" ht="24.75" customHeight="1">
      <c r="A20" s="31"/>
      <c r="B20" s="1425"/>
      <c r="C20" s="1426"/>
      <c r="D20" s="1448" t="s">
        <v>363</v>
      </c>
      <c r="E20" s="1448"/>
      <c r="F20" s="1292"/>
      <c r="G20" s="1293"/>
      <c r="H20" s="1293"/>
      <c r="I20" s="1293"/>
      <c r="J20" s="1293"/>
      <c r="K20" s="1293"/>
      <c r="L20" s="1293"/>
      <c r="M20" s="1293"/>
      <c r="N20" s="1294"/>
      <c r="O20" s="1445" t="s">
        <v>362</v>
      </c>
      <c r="P20" s="1446"/>
      <c r="Q20" s="1446"/>
      <c r="R20" s="1446"/>
      <c r="S20" s="1446"/>
      <c r="T20" s="1446"/>
      <c r="U20" s="1446"/>
      <c r="V20" s="1446"/>
      <c r="W20" s="1446"/>
      <c r="X20" s="1446"/>
      <c r="Y20" s="1447"/>
      <c r="Z20" s="57"/>
      <c r="AA20" s="57"/>
      <c r="AB20" s="57"/>
    </row>
    <row r="21" spans="1:37" s="29" customFormat="1" ht="31.8" customHeight="1">
      <c r="A21" s="31"/>
      <c r="B21" s="1333"/>
      <c r="C21" s="1335"/>
      <c r="D21" s="1427" t="s">
        <v>361</v>
      </c>
      <c r="E21" s="1427"/>
      <c r="F21" s="1292">
        <f>'アセスメント（No.3）'!C12</f>
        <v>0</v>
      </c>
      <c r="G21" s="1293"/>
      <c r="H21" s="1293"/>
      <c r="I21" s="1293"/>
      <c r="J21" s="1293"/>
      <c r="K21" s="1293"/>
      <c r="L21" s="1293"/>
      <c r="M21" s="1293"/>
      <c r="N21" s="1294"/>
      <c r="O21" s="1436">
        <f>'アセスメント（No.3）'!C14</f>
        <v>0</v>
      </c>
      <c r="P21" s="1437"/>
      <c r="Q21" s="1437"/>
      <c r="R21" s="1437"/>
      <c r="S21" s="1437"/>
      <c r="T21" s="1437"/>
      <c r="U21" s="1437"/>
      <c r="V21" s="1437"/>
      <c r="W21" s="1437"/>
      <c r="X21" s="1437"/>
      <c r="Y21" s="1438"/>
      <c r="Z21" s="57"/>
      <c r="AA21" s="57"/>
      <c r="AB21" s="57"/>
    </row>
    <row r="22" spans="1:37" s="60" customFormat="1" ht="30" customHeight="1">
      <c r="A22" s="31"/>
      <c r="B22" s="1306" t="s">
        <v>360</v>
      </c>
      <c r="C22" s="1307"/>
      <c r="D22" s="1307"/>
      <c r="E22" s="1308"/>
      <c r="F22" s="1287" t="s">
        <v>346</v>
      </c>
      <c r="G22" s="1322"/>
      <c r="H22" s="309"/>
      <c r="I22" s="1287" t="s">
        <v>359</v>
      </c>
      <c r="J22" s="1322"/>
      <c r="K22" s="309"/>
      <c r="L22" s="1287" t="s">
        <v>358</v>
      </c>
      <c r="M22" s="1322"/>
      <c r="N22" s="309">
        <f>'アセスメント（No.3）'!I19</f>
        <v>0</v>
      </c>
      <c r="O22" s="1287" t="s">
        <v>248</v>
      </c>
      <c r="P22" s="1322"/>
      <c r="Q22" s="309">
        <f>'アセスメント（No.3）'!F19</f>
        <v>0</v>
      </c>
      <c r="R22" s="1287" t="s">
        <v>357</v>
      </c>
      <c r="S22" s="1322"/>
      <c r="T22" s="309">
        <f>'アセスメント（No.3）'!D20</f>
        <v>0</v>
      </c>
      <c r="U22" s="1287" t="s">
        <v>356</v>
      </c>
      <c r="V22" s="1322"/>
      <c r="W22" s="310">
        <f>'アセスメント（No.3）'!I20</f>
        <v>0</v>
      </c>
      <c r="X22" s="120" t="s">
        <v>355</v>
      </c>
      <c r="Y22" s="309"/>
      <c r="Z22" s="58"/>
      <c r="AA22" s="58"/>
      <c r="AB22" s="58"/>
    </row>
    <row r="23" spans="1:37" s="60" customFormat="1" ht="30" customHeight="1">
      <c r="A23" s="31"/>
      <c r="B23" s="1309"/>
      <c r="C23" s="1310"/>
      <c r="D23" s="1310"/>
      <c r="E23" s="1311"/>
      <c r="F23" s="1287" t="s">
        <v>247</v>
      </c>
      <c r="G23" s="1322"/>
      <c r="H23" s="309"/>
      <c r="I23" s="1287" t="s">
        <v>354</v>
      </c>
      <c r="J23" s="1322"/>
      <c r="K23" s="309">
        <f>'アセスメント（No.3）'!D23</f>
        <v>0</v>
      </c>
      <c r="L23" s="1287" t="s">
        <v>246</v>
      </c>
      <c r="M23" s="1322"/>
      <c r="N23" s="309">
        <f>'アセスメント（No.3）'!I22</f>
        <v>0</v>
      </c>
      <c r="O23" s="1287" t="s">
        <v>245</v>
      </c>
      <c r="P23" s="1322"/>
      <c r="Q23" s="309">
        <f>'アセスメント（No.3）'!I23</f>
        <v>0</v>
      </c>
      <c r="R23" s="1287" t="s">
        <v>244</v>
      </c>
      <c r="S23" s="1322"/>
      <c r="T23" s="309">
        <f>'アセスメント（No.3）'!D22</f>
        <v>0</v>
      </c>
      <c r="U23" s="1287" t="s">
        <v>236</v>
      </c>
      <c r="V23" s="1418"/>
      <c r="W23" s="1430"/>
      <c r="X23" s="1431"/>
      <c r="Y23" s="1432"/>
      <c r="Z23" s="58"/>
      <c r="AA23" s="58"/>
      <c r="AB23" s="58"/>
    </row>
    <row r="24" spans="1:37" s="60" customFormat="1" ht="30" customHeight="1">
      <c r="A24" s="31"/>
      <c r="B24" s="1306" t="s">
        <v>353</v>
      </c>
      <c r="C24" s="1307"/>
      <c r="D24" s="1307"/>
      <c r="E24" s="1308"/>
      <c r="F24" s="141" t="s">
        <v>634</v>
      </c>
      <c r="G24" s="1409" t="s">
        <v>176</v>
      </c>
      <c r="H24" s="1288"/>
      <c r="I24" s="141" t="s">
        <v>634</v>
      </c>
      <c r="J24" s="1409" t="s">
        <v>616</v>
      </c>
      <c r="K24" s="1288"/>
      <c r="L24" s="141" t="s">
        <v>634</v>
      </c>
      <c r="M24" s="1409" t="s">
        <v>617</v>
      </c>
      <c r="N24" s="1288"/>
      <c r="O24" s="141" t="s">
        <v>634</v>
      </c>
      <c r="P24" s="1410" t="s">
        <v>618</v>
      </c>
      <c r="Q24" s="1411"/>
      <c r="R24" s="141" t="s">
        <v>634</v>
      </c>
      <c r="S24" s="1412" t="s">
        <v>619</v>
      </c>
      <c r="T24" s="1413"/>
      <c r="U24" s="1284" t="s">
        <v>634</v>
      </c>
      <c r="V24" s="1285"/>
      <c r="W24" s="1444" t="s">
        <v>692</v>
      </c>
      <c r="X24" s="1316"/>
      <c r="Y24" s="1317"/>
      <c r="Z24" s="58"/>
      <c r="AA24" s="58"/>
      <c r="AB24" s="58"/>
    </row>
    <row r="25" spans="1:37" s="60" customFormat="1" ht="30" customHeight="1">
      <c r="A25" s="31"/>
      <c r="B25" s="1309"/>
      <c r="C25" s="1310"/>
      <c r="D25" s="1310"/>
      <c r="E25" s="1311"/>
      <c r="F25" s="1287" t="s">
        <v>236</v>
      </c>
      <c r="G25" s="1418"/>
      <c r="H25" s="1429"/>
      <c r="I25" s="1293"/>
      <c r="J25" s="1293"/>
      <c r="K25" s="1293"/>
      <c r="L25" s="1293"/>
      <c r="M25" s="1293"/>
      <c r="N25" s="1293"/>
      <c r="O25" s="1293"/>
      <c r="P25" s="1293"/>
      <c r="Q25" s="1293"/>
      <c r="R25" s="1293"/>
      <c r="S25" s="1293"/>
      <c r="T25" s="1293"/>
      <c r="U25" s="1293"/>
      <c r="V25" s="1293"/>
      <c r="W25" s="1293"/>
      <c r="X25" s="1293"/>
      <c r="Y25" s="1294"/>
      <c r="Z25" s="58"/>
      <c r="AA25" s="58"/>
      <c r="AB25" s="58"/>
    </row>
    <row r="26" spans="1:37" s="60" customFormat="1" ht="16.8" customHeight="1">
      <c r="A26" s="31"/>
      <c r="B26" s="1401" t="s">
        <v>352</v>
      </c>
      <c r="C26" s="1306" t="s">
        <v>351</v>
      </c>
      <c r="D26" s="1307"/>
      <c r="E26" s="1308"/>
      <c r="F26" s="1433"/>
      <c r="G26" s="1434"/>
      <c r="H26" s="1435"/>
      <c r="I26" s="1306" t="s">
        <v>243</v>
      </c>
      <c r="J26" s="1414"/>
      <c r="K26" s="1434"/>
      <c r="L26" s="1434"/>
      <c r="M26" s="1416" t="s">
        <v>350</v>
      </c>
      <c r="N26" s="63" t="s">
        <v>242</v>
      </c>
      <c r="O26" s="63"/>
      <c r="P26" s="63" t="s">
        <v>241</v>
      </c>
      <c r="Q26" s="63"/>
      <c r="R26" s="63" t="s">
        <v>349</v>
      </c>
      <c r="S26" s="63"/>
      <c r="T26" s="63" t="s">
        <v>240</v>
      </c>
      <c r="U26" s="63" t="s">
        <v>309</v>
      </c>
      <c r="V26" s="63"/>
      <c r="W26" s="63"/>
      <c r="X26" s="63"/>
      <c r="Y26" s="62"/>
      <c r="Z26" s="58"/>
      <c r="AA26" s="58"/>
      <c r="AB26" s="58"/>
    </row>
    <row r="27" spans="1:37" s="60" customFormat="1" ht="16.8" customHeight="1">
      <c r="A27" s="31"/>
      <c r="B27" s="1401"/>
      <c r="C27" s="1309"/>
      <c r="D27" s="1310"/>
      <c r="E27" s="1311"/>
      <c r="F27" s="1436"/>
      <c r="G27" s="1437"/>
      <c r="H27" s="1438"/>
      <c r="I27" s="1309"/>
      <c r="J27" s="1415"/>
      <c r="K27" s="1437"/>
      <c r="L27" s="1437"/>
      <c r="M27" s="1417"/>
      <c r="N27" s="61" t="s">
        <v>242</v>
      </c>
      <c r="O27" s="61"/>
      <c r="P27" s="61" t="s">
        <v>241</v>
      </c>
      <c r="Q27" s="61"/>
      <c r="R27" s="61" t="s">
        <v>349</v>
      </c>
      <c r="S27" s="61"/>
      <c r="T27" s="61" t="s">
        <v>240</v>
      </c>
      <c r="U27" s="38"/>
      <c r="V27" s="38"/>
      <c r="W27" s="38"/>
      <c r="X27" s="38"/>
      <c r="Y27" s="37"/>
      <c r="Z27" s="58"/>
      <c r="AA27" s="58"/>
      <c r="AB27" s="58"/>
    </row>
    <row r="28" spans="1:37" s="60" customFormat="1" ht="33.75" customHeight="1">
      <c r="A28" s="31"/>
      <c r="B28" s="1402"/>
      <c r="C28" s="1427" t="s">
        <v>348</v>
      </c>
      <c r="D28" s="1427"/>
      <c r="E28" s="1427"/>
      <c r="F28" s="1292"/>
      <c r="G28" s="1293"/>
      <c r="H28" s="1293"/>
      <c r="I28" s="1293"/>
      <c r="J28" s="1293"/>
      <c r="K28" s="1293"/>
      <c r="L28" s="1293"/>
      <c r="M28" s="1293"/>
      <c r="N28" s="1293"/>
      <c r="O28" s="1293"/>
      <c r="P28" s="1293"/>
      <c r="Q28" s="1293"/>
      <c r="R28" s="1293"/>
      <c r="S28" s="1293"/>
      <c r="T28" s="1293"/>
      <c r="U28" s="1293"/>
      <c r="V28" s="1293"/>
      <c r="W28" s="1293"/>
      <c r="X28" s="1293"/>
      <c r="Y28" s="1294"/>
      <c r="Z28" s="58"/>
      <c r="AA28" s="58"/>
      <c r="AB28" s="58"/>
    </row>
    <row r="29" spans="1:37" s="60" customFormat="1" ht="19.95" customHeight="1">
      <c r="A29" s="31"/>
      <c r="B29" s="1306" t="s">
        <v>347</v>
      </c>
      <c r="C29" s="1307"/>
      <c r="D29" s="1307"/>
      <c r="E29" s="1308"/>
      <c r="F29" s="141" t="s">
        <v>634</v>
      </c>
      <c r="G29" s="1409" t="s">
        <v>346</v>
      </c>
      <c r="H29" s="1288"/>
      <c r="I29" s="145" t="s">
        <v>634</v>
      </c>
      <c r="J29" s="1322" t="s">
        <v>237</v>
      </c>
      <c r="K29" s="1288"/>
      <c r="L29" s="141" t="s">
        <v>634</v>
      </c>
      <c r="M29" s="1409" t="s">
        <v>568</v>
      </c>
      <c r="N29" s="1288"/>
      <c r="O29" s="141" t="s">
        <v>634</v>
      </c>
      <c r="P29" s="1409" t="s">
        <v>569</v>
      </c>
      <c r="Q29" s="1288"/>
      <c r="R29" s="145" t="s">
        <v>634</v>
      </c>
      <c r="S29" s="1322" t="s">
        <v>570</v>
      </c>
      <c r="T29" s="1288"/>
      <c r="U29" s="146" t="s">
        <v>634</v>
      </c>
      <c r="V29" s="1409" t="s">
        <v>571</v>
      </c>
      <c r="W29" s="1322"/>
      <c r="X29" s="1322"/>
      <c r="Y29" s="1288"/>
      <c r="Z29" s="58"/>
      <c r="AA29" s="58"/>
      <c r="AB29" s="58"/>
    </row>
    <row r="30" spans="1:37" s="60" customFormat="1" ht="19.95" customHeight="1">
      <c r="A30" s="31"/>
      <c r="B30" s="1398"/>
      <c r="C30" s="1399"/>
      <c r="D30" s="1399"/>
      <c r="E30" s="1400"/>
      <c r="F30" s="140" t="s">
        <v>634</v>
      </c>
      <c r="G30" s="1409" t="s">
        <v>572</v>
      </c>
      <c r="H30" s="1288"/>
      <c r="I30" s="140" t="s">
        <v>634</v>
      </c>
      <c r="J30" s="1322" t="s">
        <v>573</v>
      </c>
      <c r="K30" s="1288"/>
      <c r="L30" s="140" t="s">
        <v>634</v>
      </c>
      <c r="M30" s="1409" t="s">
        <v>574</v>
      </c>
      <c r="N30" s="1288"/>
      <c r="O30" s="140" t="s">
        <v>634</v>
      </c>
      <c r="P30" s="1461" t="s">
        <v>575</v>
      </c>
      <c r="Q30" s="1462"/>
      <c r="R30" s="140" t="s">
        <v>634</v>
      </c>
      <c r="S30" s="1469" t="s">
        <v>576</v>
      </c>
      <c r="T30" s="1413"/>
      <c r="U30" s="140" t="s">
        <v>634</v>
      </c>
      <c r="V30" s="1409" t="s">
        <v>577</v>
      </c>
      <c r="W30" s="1322"/>
      <c r="X30" s="1322"/>
      <c r="Y30" s="1288"/>
      <c r="Z30" s="58"/>
      <c r="AA30" s="58"/>
      <c r="AB30" s="58"/>
    </row>
    <row r="31" spans="1:37" s="60" customFormat="1" ht="19.95" customHeight="1">
      <c r="A31" s="31"/>
      <c r="B31" s="1309"/>
      <c r="C31" s="1310"/>
      <c r="D31" s="1310"/>
      <c r="E31" s="1311"/>
      <c r="F31" s="140" t="s">
        <v>634</v>
      </c>
      <c r="G31" s="1461" t="s">
        <v>579</v>
      </c>
      <c r="H31" s="1462"/>
      <c r="I31" s="147" t="s">
        <v>634</v>
      </c>
      <c r="J31" s="1463" t="s">
        <v>580</v>
      </c>
      <c r="K31" s="1464"/>
      <c r="L31" s="147" t="s">
        <v>634</v>
      </c>
      <c r="M31" s="1465" t="s">
        <v>581</v>
      </c>
      <c r="N31" s="1465"/>
      <c r="O31" s="1465"/>
      <c r="P31" s="1465"/>
      <c r="Q31" s="1466"/>
      <c r="R31" s="147" t="s">
        <v>634</v>
      </c>
      <c r="S31" s="1467" t="s">
        <v>683</v>
      </c>
      <c r="T31" s="1465"/>
      <c r="U31" s="1468"/>
      <c r="V31" s="1468"/>
      <c r="W31" s="1468"/>
      <c r="X31" s="1468"/>
      <c r="Y31" s="164" t="s">
        <v>684</v>
      </c>
      <c r="Z31" s="58"/>
      <c r="AA31" s="58"/>
      <c r="AB31" s="58"/>
    </row>
    <row r="32" spans="1:37" s="25" customFormat="1" ht="6" customHeight="1">
      <c r="A32" s="24"/>
      <c r="B32" s="24"/>
      <c r="C32" s="24"/>
      <c r="D32" s="24"/>
      <c r="E32" s="24"/>
      <c r="F32" s="24"/>
      <c r="G32" s="24"/>
      <c r="H32" s="24"/>
      <c r="I32" s="24"/>
      <c r="J32" s="24"/>
      <c r="K32" s="24"/>
      <c r="L32" s="24"/>
      <c r="M32" s="24"/>
      <c r="N32" s="24"/>
      <c r="O32" s="24"/>
      <c r="P32" s="24"/>
      <c r="Q32" s="24"/>
      <c r="R32" s="24"/>
      <c r="S32" s="24"/>
      <c r="T32" s="24"/>
      <c r="U32" s="24"/>
      <c r="V32" s="24"/>
      <c r="W32" s="24"/>
      <c r="X32" s="24"/>
      <c r="Y32" s="24"/>
      <c r="Z32" s="57"/>
      <c r="AA32" s="57"/>
      <c r="AB32" s="57"/>
    </row>
    <row r="33" spans="1:35" s="25" customFormat="1" ht="16.5" customHeight="1">
      <c r="A33" s="1318" t="s">
        <v>345</v>
      </c>
      <c r="B33" s="1318"/>
      <c r="C33" s="1318"/>
      <c r="D33" s="1318"/>
      <c r="E33" s="1318"/>
      <c r="F33" s="1318"/>
      <c r="G33" s="1318"/>
      <c r="H33" s="1318"/>
      <c r="I33" s="1318"/>
      <c r="J33" s="1318"/>
      <c r="K33" s="1318"/>
      <c r="L33" s="1318"/>
      <c r="M33" s="1318"/>
      <c r="N33" s="1318"/>
      <c r="O33" s="1318"/>
      <c r="P33" s="1318"/>
      <c r="Q33" s="1318"/>
      <c r="R33" s="1318"/>
      <c r="S33" s="1318"/>
      <c r="T33" s="1318"/>
      <c r="U33" s="1318"/>
      <c r="V33" s="1318"/>
      <c r="W33" s="1318"/>
      <c r="X33" s="1318"/>
      <c r="Y33" s="1318"/>
      <c r="Z33" s="57"/>
      <c r="AA33" s="57"/>
      <c r="AB33" s="57"/>
      <c r="AC33" s="52"/>
      <c r="AD33" s="52"/>
    </row>
    <row r="34" spans="1:35" s="54" customFormat="1" ht="24.75" customHeight="1">
      <c r="A34" s="24"/>
      <c r="B34" s="1378" t="s">
        <v>344</v>
      </c>
      <c r="C34" s="1380"/>
      <c r="D34" s="1345"/>
      <c r="E34" s="1346"/>
      <c r="F34" s="1346"/>
      <c r="G34" s="1346"/>
      <c r="H34" s="1346"/>
      <c r="I34" s="1346"/>
      <c r="J34" s="1346"/>
      <c r="K34" s="1346"/>
      <c r="L34" s="1347"/>
      <c r="M34" s="1344" t="s">
        <v>343</v>
      </c>
      <c r="N34" s="1344"/>
      <c r="O34" s="1344"/>
      <c r="P34" s="1344"/>
      <c r="Q34" s="1420"/>
      <c r="R34" s="1368"/>
      <c r="S34" s="1470" t="s">
        <v>627</v>
      </c>
      <c r="T34" s="1470"/>
      <c r="U34" s="1368"/>
      <c r="V34" s="1368"/>
      <c r="W34" s="1368"/>
      <c r="X34" s="1368"/>
      <c r="Y34" s="59" t="s">
        <v>342</v>
      </c>
      <c r="Z34" s="58"/>
      <c r="AA34" s="58"/>
      <c r="AB34" s="58"/>
    </row>
    <row r="35" spans="1:35" s="54" customFormat="1" ht="24.75" customHeight="1">
      <c r="A35" s="24"/>
      <c r="B35" s="1361" t="s">
        <v>341</v>
      </c>
      <c r="C35" s="1362"/>
      <c r="D35" s="1345"/>
      <c r="E35" s="1346"/>
      <c r="F35" s="1346"/>
      <c r="G35" s="1346"/>
      <c r="H35" s="1346"/>
      <c r="I35" s="1346"/>
      <c r="J35" s="1346"/>
      <c r="K35" s="1346"/>
      <c r="L35" s="1346"/>
      <c r="M35" s="1346"/>
      <c r="N35" s="1346"/>
      <c r="O35" s="1346"/>
      <c r="P35" s="1346"/>
      <c r="Q35" s="1346"/>
      <c r="R35" s="1346"/>
      <c r="S35" s="1346"/>
      <c r="T35" s="1346"/>
      <c r="U35" s="1346"/>
      <c r="V35" s="1346"/>
      <c r="W35" s="1346"/>
      <c r="X35" s="1346"/>
      <c r="Y35" s="1347"/>
      <c r="Z35" s="58"/>
      <c r="AA35" s="58"/>
      <c r="AB35" s="58"/>
    </row>
    <row r="36" spans="1:35" s="54" customFormat="1" ht="24.75" customHeight="1">
      <c r="A36" s="24"/>
      <c r="B36" s="1361" t="s">
        <v>340</v>
      </c>
      <c r="C36" s="1362"/>
      <c r="D36" s="1345"/>
      <c r="E36" s="1346"/>
      <c r="F36" s="1346"/>
      <c r="G36" s="1346"/>
      <c r="H36" s="1346"/>
      <c r="I36" s="1346"/>
      <c r="J36" s="1346"/>
      <c r="K36" s="1346"/>
      <c r="L36" s="1346"/>
      <c r="M36" s="1346"/>
      <c r="N36" s="1346"/>
      <c r="O36" s="1346"/>
      <c r="P36" s="1346"/>
      <c r="Q36" s="1346"/>
      <c r="R36" s="1346"/>
      <c r="S36" s="1346"/>
      <c r="T36" s="1346"/>
      <c r="U36" s="1346"/>
      <c r="V36" s="1346"/>
      <c r="W36" s="1346"/>
      <c r="X36" s="1346"/>
      <c r="Y36" s="1347"/>
      <c r="Z36" s="58"/>
      <c r="AA36" s="58"/>
      <c r="AB36" s="58"/>
    </row>
    <row r="37" spans="1:35" s="54" customFormat="1" ht="49.5" customHeight="1">
      <c r="A37" s="24"/>
      <c r="B37" s="1361" t="s">
        <v>339</v>
      </c>
      <c r="C37" s="1321"/>
      <c r="D37" s="1321"/>
      <c r="E37" s="1321"/>
      <c r="F37" s="1321"/>
      <c r="G37" s="1362"/>
      <c r="H37" s="1328"/>
      <c r="I37" s="1357"/>
      <c r="J37" s="1357"/>
      <c r="K37" s="1357"/>
      <c r="L37" s="1357"/>
      <c r="M37" s="1357"/>
      <c r="N37" s="1357"/>
      <c r="O37" s="1357"/>
      <c r="P37" s="1357"/>
      <c r="Q37" s="1357"/>
      <c r="R37" s="1357"/>
      <c r="S37" s="1357"/>
      <c r="T37" s="1357"/>
      <c r="U37" s="1357"/>
      <c r="V37" s="1357"/>
      <c r="W37" s="1357"/>
      <c r="X37" s="1357"/>
      <c r="Y37" s="1329"/>
      <c r="Z37" s="58"/>
      <c r="AA37" s="58"/>
      <c r="AB37" s="58"/>
      <c r="AI37" s="114"/>
    </row>
    <row r="38" spans="1:35" s="25" customFormat="1" ht="3.75" customHeight="1">
      <c r="A38" s="24"/>
      <c r="B38" s="24"/>
      <c r="C38" s="24"/>
      <c r="D38" s="24"/>
      <c r="E38" s="24"/>
      <c r="F38" s="24"/>
      <c r="G38" s="24"/>
      <c r="H38" s="24"/>
      <c r="I38" s="24"/>
      <c r="J38" s="24"/>
      <c r="K38" s="24"/>
      <c r="L38" s="24"/>
      <c r="M38" s="24"/>
      <c r="N38" s="24"/>
      <c r="O38" s="24"/>
      <c r="P38" s="24"/>
      <c r="Q38" s="24"/>
      <c r="R38" s="24"/>
      <c r="S38" s="24"/>
      <c r="T38" s="24"/>
      <c r="U38" s="24"/>
      <c r="V38" s="24"/>
      <c r="W38" s="24"/>
      <c r="X38" s="24"/>
      <c r="Y38" s="24"/>
      <c r="Z38" s="57"/>
      <c r="AA38" s="57"/>
      <c r="AB38" s="57"/>
    </row>
    <row r="39" spans="1:35" s="25" customFormat="1" ht="13.5" customHeight="1">
      <c r="A39" s="1318" t="s">
        <v>338</v>
      </c>
      <c r="B39" s="1318"/>
      <c r="C39" s="1318"/>
      <c r="D39" s="1318"/>
      <c r="E39" s="1318"/>
      <c r="F39" s="1318"/>
      <c r="G39" s="1318"/>
      <c r="H39" s="1318"/>
      <c r="I39" s="1318"/>
      <c r="J39" s="1318"/>
      <c r="K39" s="1318"/>
      <c r="L39" s="1318"/>
      <c r="M39" s="1318"/>
      <c r="N39" s="1318"/>
      <c r="O39" s="1318"/>
      <c r="P39" s="1318"/>
      <c r="Q39" s="1318"/>
      <c r="R39" s="1318"/>
      <c r="S39" s="1318"/>
      <c r="T39" s="1318"/>
      <c r="U39" s="1318"/>
      <c r="V39" s="1318"/>
      <c r="W39" s="1318"/>
      <c r="X39" s="1318"/>
      <c r="Y39" s="1318"/>
      <c r="Z39" s="57"/>
      <c r="AA39" s="57"/>
      <c r="AB39" s="57"/>
    </row>
    <row r="40" spans="1:35" s="54" customFormat="1" ht="35.25" customHeight="1">
      <c r="A40" s="24"/>
      <c r="B40" s="1320" t="s">
        <v>337</v>
      </c>
      <c r="C40" s="1349"/>
      <c r="D40" s="1349"/>
      <c r="E40" s="1349"/>
      <c r="F40" s="1350"/>
      <c r="G40" s="1345">
        <f>'アセスメント（No.1）'!I21</f>
        <v>0</v>
      </c>
      <c r="H40" s="1346"/>
      <c r="I40" s="1346"/>
      <c r="J40" s="1346"/>
      <c r="K40" s="1346"/>
      <c r="L40" s="1346"/>
      <c r="M40" s="1347"/>
      <c r="N40" s="1361" t="s">
        <v>6</v>
      </c>
      <c r="O40" s="1321"/>
      <c r="P40" s="1362"/>
      <c r="Q40" s="1449">
        <f>'アセスメント（No.1）'!T21</f>
        <v>0</v>
      </c>
      <c r="R40" s="1326"/>
      <c r="S40" s="1326"/>
      <c r="T40" s="1326"/>
      <c r="U40" s="1326"/>
      <c r="V40" s="1326"/>
      <c r="W40" s="1326"/>
      <c r="X40" s="1326"/>
      <c r="Y40" s="1327"/>
      <c r="Z40" s="58"/>
      <c r="AA40" s="58"/>
      <c r="AB40" s="58"/>
    </row>
    <row r="41" spans="1:35" s="54" customFormat="1" ht="21" customHeight="1">
      <c r="A41" s="24"/>
      <c r="B41" s="1330" t="s">
        <v>336</v>
      </c>
      <c r="C41" s="1331"/>
      <c r="D41" s="1331"/>
      <c r="E41" s="1331"/>
      <c r="F41" s="1332"/>
      <c r="G41" s="1439" t="s">
        <v>335</v>
      </c>
      <c r="H41" s="1440"/>
      <c r="I41" s="1441" t="str">
        <f>PHONETIC('アセスメント（No.1）'!C21:F21)</f>
        <v/>
      </c>
      <c r="J41" s="1441"/>
      <c r="K41" s="1441"/>
      <c r="L41" s="1441"/>
      <c r="M41" s="1442"/>
      <c r="N41" s="1330" t="s">
        <v>1025</v>
      </c>
      <c r="O41" s="1331"/>
      <c r="P41" s="1332"/>
      <c r="Q41" s="1403">
        <f>'アセスメント（No.2）'!K6</f>
        <v>0</v>
      </c>
      <c r="R41" s="1404"/>
      <c r="S41" s="1405"/>
      <c r="T41" s="1378" t="s">
        <v>1026</v>
      </c>
      <c r="U41" s="1380"/>
      <c r="V41" s="1404">
        <f>'アセスメント（No.2）'!K5</f>
        <v>0</v>
      </c>
      <c r="W41" s="1404"/>
      <c r="X41" s="1404"/>
      <c r="Y41" s="1405"/>
      <c r="Z41" s="58"/>
      <c r="AA41" s="58"/>
      <c r="AB41" s="58"/>
    </row>
    <row r="42" spans="1:35" s="54" customFormat="1" ht="20.399999999999999" customHeight="1">
      <c r="A42" s="24"/>
      <c r="B42" s="1333"/>
      <c r="C42" s="1334"/>
      <c r="D42" s="1334"/>
      <c r="E42" s="1334"/>
      <c r="F42" s="1335"/>
      <c r="G42" s="1375">
        <f>'アセスメント（No.1）'!C21</f>
        <v>0</v>
      </c>
      <c r="H42" s="1407"/>
      <c r="I42" s="1407"/>
      <c r="J42" s="1407"/>
      <c r="K42" s="1407"/>
      <c r="L42" s="1407"/>
      <c r="M42" s="1408"/>
      <c r="N42" s="1333"/>
      <c r="O42" s="1334"/>
      <c r="P42" s="1335"/>
      <c r="Q42" s="1406"/>
      <c r="R42" s="1407"/>
      <c r="S42" s="1408"/>
      <c r="T42" s="1381"/>
      <c r="U42" s="1383"/>
      <c r="V42" s="1407"/>
      <c r="W42" s="1407"/>
      <c r="X42" s="1407"/>
      <c r="Y42" s="1408"/>
      <c r="Z42" s="58"/>
      <c r="AA42" s="58"/>
      <c r="AB42" s="58"/>
    </row>
    <row r="43" spans="1:35" s="54" customFormat="1" ht="12.9" customHeight="1">
      <c r="A43" s="24"/>
      <c r="B43" s="24" t="s">
        <v>277</v>
      </c>
      <c r="C43" s="24"/>
      <c r="D43" s="24"/>
      <c r="E43" s="24"/>
      <c r="F43" s="24"/>
      <c r="G43" s="24"/>
      <c r="H43" s="24"/>
      <c r="I43" s="24"/>
      <c r="J43" s="24"/>
      <c r="K43" s="24"/>
      <c r="L43" s="24"/>
      <c r="M43" s="24"/>
      <c r="N43" s="24"/>
      <c r="O43" s="1404"/>
      <c r="P43" s="1404"/>
      <c r="Q43" s="1404"/>
      <c r="R43" s="1404"/>
      <c r="S43" s="1404"/>
      <c r="T43" s="1404"/>
      <c r="U43" s="1404"/>
      <c r="V43" s="1404"/>
      <c r="W43" s="1404"/>
      <c r="X43" s="1404"/>
      <c r="Y43" s="1404"/>
      <c r="Z43" s="58"/>
      <c r="AA43" s="58"/>
      <c r="AB43" s="58"/>
    </row>
    <row r="44" spans="1:35" s="25" customFormat="1" ht="4.5" customHeight="1">
      <c r="A44" s="26"/>
      <c r="B44" s="26"/>
      <c r="C44" s="26"/>
      <c r="D44" s="26"/>
      <c r="E44" s="26"/>
      <c r="F44" s="26"/>
      <c r="G44" s="26"/>
      <c r="H44" s="26"/>
      <c r="I44" s="26"/>
      <c r="J44" s="26"/>
      <c r="K44" s="26"/>
      <c r="L44" s="26"/>
      <c r="M44" s="26"/>
      <c r="N44" s="26"/>
      <c r="O44" s="26"/>
      <c r="P44" s="26"/>
      <c r="Q44" s="26"/>
      <c r="R44" s="26"/>
      <c r="S44" s="26"/>
      <c r="T44" s="26"/>
      <c r="U44" s="26"/>
      <c r="V44" s="26"/>
      <c r="W44" s="26"/>
      <c r="X44" s="26"/>
      <c r="Z44" s="57"/>
      <c r="AA44" s="57"/>
      <c r="AB44" s="57"/>
    </row>
    <row r="45" spans="1:35" s="25" customFormat="1" ht="11.1" customHeight="1">
      <c r="Z45" s="57"/>
      <c r="AA45" s="57"/>
      <c r="AB45" s="57"/>
    </row>
    <row r="46" spans="1:35" s="25" customFormat="1" ht="11.1" customHeight="1">
      <c r="Z46" s="57"/>
      <c r="AA46" s="57"/>
      <c r="AB46" s="57"/>
    </row>
    <row r="47" spans="1:35" s="25" customFormat="1" ht="11.1" customHeight="1">
      <c r="Z47" s="57"/>
      <c r="AA47" s="57"/>
      <c r="AB47" s="57"/>
    </row>
    <row r="48" spans="1:35" s="25" customFormat="1" ht="11.1" customHeight="1">
      <c r="Z48" s="57"/>
      <c r="AA48" s="57"/>
      <c r="AB48" s="57"/>
    </row>
    <row r="49" spans="26:28" s="25" customFormat="1" ht="11.1" customHeight="1">
      <c r="Z49" s="57"/>
      <c r="AA49" s="57"/>
      <c r="AB49" s="57"/>
    </row>
    <row r="50" spans="26:28" s="25" customFormat="1" ht="11.1" customHeight="1">
      <c r="Z50" s="57"/>
      <c r="AA50" s="57"/>
      <c r="AB50" s="57"/>
    </row>
    <row r="51" spans="26:28" s="25" customFormat="1" ht="11.1" customHeight="1">
      <c r="Z51" s="57"/>
      <c r="AA51" s="57"/>
      <c r="AB51" s="57"/>
    </row>
    <row r="52" spans="26:28" s="25" customFormat="1" ht="11.1" customHeight="1">
      <c r="Z52" s="57"/>
      <c r="AA52" s="57"/>
      <c r="AB52" s="57"/>
    </row>
    <row r="53" spans="26:28" s="25" customFormat="1" ht="11.1" customHeight="1">
      <c r="Z53" s="57"/>
      <c r="AA53" s="57"/>
      <c r="AB53" s="57"/>
    </row>
    <row r="54" spans="26:28" s="25" customFormat="1" ht="11.1" customHeight="1">
      <c r="Z54" s="57"/>
      <c r="AA54" s="57"/>
      <c r="AB54" s="57"/>
    </row>
    <row r="55" spans="26:28" s="25" customFormat="1" ht="11.1" customHeight="1">
      <c r="Z55" s="57"/>
      <c r="AA55" s="57"/>
      <c r="AB55" s="57"/>
    </row>
    <row r="56" spans="26:28" s="25" customFormat="1" ht="11.1" customHeight="1">
      <c r="Z56" s="57"/>
      <c r="AA56" s="57"/>
      <c r="AB56" s="57"/>
    </row>
    <row r="57" spans="26:28" s="25" customFormat="1" ht="11.1" customHeight="1">
      <c r="Z57" s="57"/>
      <c r="AA57" s="57"/>
      <c r="AB57" s="57"/>
    </row>
    <row r="58" spans="26:28" s="25" customFormat="1" ht="11.1" customHeight="1">
      <c r="Z58" s="57"/>
      <c r="AA58" s="57"/>
      <c r="AB58" s="57"/>
    </row>
    <row r="59" spans="26:28" s="25" customFormat="1" ht="11.1" customHeight="1">
      <c r="Z59" s="57"/>
      <c r="AA59" s="57"/>
      <c r="AB59" s="57"/>
    </row>
    <row r="60" spans="26:28" s="25" customFormat="1" ht="11.1" customHeight="1">
      <c r="Z60" s="57"/>
      <c r="AA60" s="57"/>
      <c r="AB60" s="57"/>
    </row>
    <row r="61" spans="26:28" s="25" customFormat="1" ht="11.1" customHeight="1">
      <c r="Z61" s="57"/>
      <c r="AA61" s="57"/>
      <c r="AB61" s="57"/>
    </row>
    <row r="62" spans="26:28" s="25" customFormat="1" ht="11.1" customHeight="1">
      <c r="Z62" s="57"/>
      <c r="AA62" s="57"/>
      <c r="AB62" s="57"/>
    </row>
    <row r="63" spans="26:28" s="25" customFormat="1" ht="11.1" customHeight="1">
      <c r="Z63" s="57"/>
      <c r="AA63" s="57"/>
      <c r="AB63" s="57"/>
    </row>
  </sheetData>
  <sheetProtection algorithmName="SHA-512" hashValue="0fbEpQmZUnTXqF1BqJO9Zt6EL14D+GSvMFUfErF/EomTIsOr6/2wyTMqQxZfpBAIf1vLscyZnMxrwvbmkVhJeA==" saltValue="X5zD9YcIrGX/BXtvxbuwyw==" spinCount="100000" sheet="1" objects="1" scenarios="1"/>
  <dataConsolidate/>
  <mergeCells count="166">
    <mergeCell ref="G31:H31"/>
    <mergeCell ref="J31:K31"/>
    <mergeCell ref="M31:Q31"/>
    <mergeCell ref="S31:T31"/>
    <mergeCell ref="U31:X31"/>
    <mergeCell ref="V41:Y42"/>
    <mergeCell ref="G29:H29"/>
    <mergeCell ref="J29:K29"/>
    <mergeCell ref="M29:N29"/>
    <mergeCell ref="P29:Q29"/>
    <mergeCell ref="S29:T29"/>
    <mergeCell ref="P30:Q30"/>
    <mergeCell ref="S30:T30"/>
    <mergeCell ref="V30:Y30"/>
    <mergeCell ref="V29:Y29"/>
    <mergeCell ref="S34:T34"/>
    <mergeCell ref="U34:X34"/>
    <mergeCell ref="Q34:R34"/>
    <mergeCell ref="A1:Y1"/>
    <mergeCell ref="B2:E2"/>
    <mergeCell ref="N2:P2"/>
    <mergeCell ref="N4:P4"/>
    <mergeCell ref="C4:E4"/>
    <mergeCell ref="B3:B8"/>
    <mergeCell ref="C3:E3"/>
    <mergeCell ref="C8:E8"/>
    <mergeCell ref="C7:E7"/>
    <mergeCell ref="F2:M2"/>
    <mergeCell ref="C6:E6"/>
    <mergeCell ref="C5:E5"/>
    <mergeCell ref="N5:P5"/>
    <mergeCell ref="N3:P3"/>
    <mergeCell ref="Q3:Y3"/>
    <mergeCell ref="Q2:Y2"/>
    <mergeCell ref="N6:P6"/>
    <mergeCell ref="Q6:Y6"/>
    <mergeCell ref="N7:P7"/>
    <mergeCell ref="Q7:Y7"/>
    <mergeCell ref="N8:P8"/>
    <mergeCell ref="B9:B11"/>
    <mergeCell ref="C9:E9"/>
    <mergeCell ref="C10:E10"/>
    <mergeCell ref="Q9:R9"/>
    <mergeCell ref="F10:P10"/>
    <mergeCell ref="F11:K11"/>
    <mergeCell ref="N11:P11"/>
    <mergeCell ref="S11:Y11"/>
    <mergeCell ref="F3:M3"/>
    <mergeCell ref="F4:M4"/>
    <mergeCell ref="F5:M5"/>
    <mergeCell ref="F6:M6"/>
    <mergeCell ref="F7:M7"/>
    <mergeCell ref="F8:M8"/>
    <mergeCell ref="Q4:Y4"/>
    <mergeCell ref="Q5:Y5"/>
    <mergeCell ref="S9:Y9"/>
    <mergeCell ref="Q8:Y8"/>
    <mergeCell ref="O19:Q19"/>
    <mergeCell ref="R19:Y19"/>
    <mergeCell ref="F16:L16"/>
    <mergeCell ref="P16:R16"/>
    <mergeCell ref="F17:L17"/>
    <mergeCell ref="O13:R13"/>
    <mergeCell ref="S13:Y13"/>
    <mergeCell ref="C11:E11"/>
    <mergeCell ref="L11:M11"/>
    <mergeCell ref="C12:E12"/>
    <mergeCell ref="O12:R12"/>
    <mergeCell ref="S12:Y12"/>
    <mergeCell ref="C13:E13"/>
    <mergeCell ref="O43:Y43"/>
    <mergeCell ref="A39:Y39"/>
    <mergeCell ref="B40:F40"/>
    <mergeCell ref="G40:M40"/>
    <mergeCell ref="Q40:Y40"/>
    <mergeCell ref="G42:M42"/>
    <mergeCell ref="D20:E20"/>
    <mergeCell ref="B14:B15"/>
    <mergeCell ref="C14:E14"/>
    <mergeCell ref="O14:R14"/>
    <mergeCell ref="S14:Y14"/>
    <mergeCell ref="C15:E15"/>
    <mergeCell ref="O15:R15"/>
    <mergeCell ref="S15:Y15"/>
    <mergeCell ref="F14:N14"/>
    <mergeCell ref="F15:N15"/>
    <mergeCell ref="T41:U42"/>
    <mergeCell ref="O21:Y21"/>
    <mergeCell ref="F20:N20"/>
    <mergeCell ref="F21:N21"/>
    <mergeCell ref="K26:L27"/>
    <mergeCell ref="I22:J22"/>
    <mergeCell ref="L22:M22"/>
    <mergeCell ref="O22:P22"/>
    <mergeCell ref="AD17:AF17"/>
    <mergeCell ref="AI17:AK17"/>
    <mergeCell ref="H25:Y25"/>
    <mergeCell ref="W23:Y23"/>
    <mergeCell ref="F26:H27"/>
    <mergeCell ref="N40:P40"/>
    <mergeCell ref="N41:P42"/>
    <mergeCell ref="B41:F42"/>
    <mergeCell ref="G41:H41"/>
    <mergeCell ref="I41:M41"/>
    <mergeCell ref="P17:Y17"/>
    <mergeCell ref="F19:N19"/>
    <mergeCell ref="F18:N18"/>
    <mergeCell ref="R18:Y18"/>
    <mergeCell ref="B37:G37"/>
    <mergeCell ref="H37:Y37"/>
    <mergeCell ref="F28:Y28"/>
    <mergeCell ref="D21:E21"/>
    <mergeCell ref="B22:E23"/>
    <mergeCell ref="F22:G22"/>
    <mergeCell ref="W24:Y24"/>
    <mergeCell ref="O20:Y20"/>
    <mergeCell ref="R22:S22"/>
    <mergeCell ref="D19:E19"/>
    <mergeCell ref="AI8:AK8"/>
    <mergeCell ref="Q10:T10"/>
    <mergeCell ref="U10:Y10"/>
    <mergeCell ref="B36:C36"/>
    <mergeCell ref="D36:Y36"/>
    <mergeCell ref="B16:E16"/>
    <mergeCell ref="M16:O16"/>
    <mergeCell ref="B17:E17"/>
    <mergeCell ref="M17:O17"/>
    <mergeCell ref="F13:N13"/>
    <mergeCell ref="F12:N12"/>
    <mergeCell ref="B12:B13"/>
    <mergeCell ref="A33:Y33"/>
    <mergeCell ref="B34:C34"/>
    <mergeCell ref="D34:L34"/>
    <mergeCell ref="M34:P34"/>
    <mergeCell ref="B35:C35"/>
    <mergeCell ref="D35:Y35"/>
    <mergeCell ref="AD9:AH9"/>
    <mergeCell ref="S16:Y16"/>
    <mergeCell ref="B18:C21"/>
    <mergeCell ref="D18:E18"/>
    <mergeCell ref="O18:Q18"/>
    <mergeCell ref="C28:E28"/>
    <mergeCell ref="B29:E31"/>
    <mergeCell ref="B26:B28"/>
    <mergeCell ref="C26:E27"/>
    <mergeCell ref="Q41:S42"/>
    <mergeCell ref="U22:V22"/>
    <mergeCell ref="G24:H24"/>
    <mergeCell ref="J24:K24"/>
    <mergeCell ref="M24:N24"/>
    <mergeCell ref="P24:Q24"/>
    <mergeCell ref="S24:T24"/>
    <mergeCell ref="B24:E25"/>
    <mergeCell ref="I26:J27"/>
    <mergeCell ref="G30:H30"/>
    <mergeCell ref="J30:K30"/>
    <mergeCell ref="M30:N30"/>
    <mergeCell ref="M26:M27"/>
    <mergeCell ref="U24:V24"/>
    <mergeCell ref="F25:G25"/>
    <mergeCell ref="F23:G23"/>
    <mergeCell ref="I23:J23"/>
    <mergeCell ref="L23:M23"/>
    <mergeCell ref="O23:P23"/>
    <mergeCell ref="R23:S23"/>
    <mergeCell ref="U23:V23"/>
  </mergeCells>
  <phoneticPr fontId="7"/>
  <conditionalFormatting sqref="D34:L34">
    <cfRule type="expression" dxfId="184" priority="29">
      <formula>AND(ISBLANK($D$34))</formula>
    </cfRule>
  </conditionalFormatting>
  <conditionalFormatting sqref="D35:Y35">
    <cfRule type="expression" dxfId="183" priority="24">
      <formula>AND(ISBLANK($D$35))</formula>
    </cfRule>
  </conditionalFormatting>
  <conditionalFormatting sqref="D36:Y36">
    <cfRule type="expression" dxfId="182" priority="23">
      <formula>AND(ISBLANK($D$36))</formula>
    </cfRule>
  </conditionalFormatting>
  <conditionalFormatting sqref="F9">
    <cfRule type="expression" dxfId="181" priority="74">
      <formula>AND(ISBLANK($F$9))</formula>
    </cfRule>
  </conditionalFormatting>
  <conditionalFormatting sqref="F24">
    <cfRule type="expression" dxfId="180" priority="58">
      <formula>AND(ISBLANK($F$24))</formula>
    </cfRule>
  </conditionalFormatting>
  <conditionalFormatting sqref="F29">
    <cfRule type="expression" dxfId="179" priority="42">
      <formula>AND(ISBLANK($F$29))</formula>
    </cfRule>
  </conditionalFormatting>
  <conditionalFormatting sqref="F30">
    <cfRule type="expression" dxfId="178" priority="17">
      <formula>AND(ISBLANK($F$30))</formula>
    </cfRule>
  </conditionalFormatting>
  <conditionalFormatting sqref="F31">
    <cfRule type="expression" dxfId="177" priority="18">
      <formula>AND(ISBLANK($F$31))</formula>
    </cfRule>
  </conditionalFormatting>
  <conditionalFormatting sqref="F26:H27">
    <cfRule type="expression" dxfId="176" priority="51">
      <formula>AND(ISBLANK($F$26))</formula>
    </cfRule>
  </conditionalFormatting>
  <conditionalFormatting sqref="F11:K11">
    <cfRule type="expression" dxfId="175" priority="1">
      <formula>AND(ISBLANK($F$11))</formula>
    </cfRule>
  </conditionalFormatting>
  <conditionalFormatting sqref="F17:L17">
    <cfRule type="expression" dxfId="174" priority="3">
      <formula>AND(ISBLANK($F$17))</formula>
    </cfRule>
  </conditionalFormatting>
  <conditionalFormatting sqref="F20:N20">
    <cfRule type="expression" dxfId="173" priority="5">
      <formula>AND(ISBLANK($F$20))</formula>
    </cfRule>
  </conditionalFormatting>
  <conditionalFormatting sqref="F28:Y28">
    <cfRule type="expression" dxfId="172" priority="43">
      <formula>AND(ISBLANK($F$28))</formula>
    </cfRule>
  </conditionalFormatting>
  <conditionalFormatting sqref="H22">
    <cfRule type="expression" dxfId="171" priority="65">
      <formula>AND(ISBLANK($H$22))</formula>
    </cfRule>
  </conditionalFormatting>
  <conditionalFormatting sqref="H23">
    <cfRule type="expression" dxfId="170" priority="61">
      <formula>AND(ISBLANK($H$23))</formula>
    </cfRule>
  </conditionalFormatting>
  <conditionalFormatting sqref="H25:Y25">
    <cfRule type="expression" dxfId="169" priority="52">
      <formula>AND(ISBLANK($H$25))</formula>
    </cfRule>
  </conditionalFormatting>
  <conditionalFormatting sqref="H37:Y37">
    <cfRule type="expression" dxfId="168" priority="22">
      <formula>AND(ISBLANK($H$37))</formula>
    </cfRule>
  </conditionalFormatting>
  <conditionalFormatting sqref="I9">
    <cfRule type="expression" dxfId="167" priority="73">
      <formula>AND(ISBLANK($I$9))</formula>
    </cfRule>
  </conditionalFormatting>
  <conditionalFormatting sqref="I24">
    <cfRule type="expression" dxfId="166" priority="57">
      <formula>AND(ISBLANK($I$24))</formula>
    </cfRule>
  </conditionalFormatting>
  <conditionalFormatting sqref="I29">
    <cfRule type="expression" dxfId="165" priority="41">
      <formula>AND(ISBLANK($I$29))</formula>
    </cfRule>
  </conditionalFormatting>
  <conditionalFormatting sqref="I30">
    <cfRule type="expression" dxfId="164" priority="35">
      <formula>AND(ISBLANK($I$30))</formula>
    </cfRule>
  </conditionalFormatting>
  <conditionalFormatting sqref="I31">
    <cfRule type="expression" dxfId="163" priority="16">
      <formula>AND(ISBLANK($I$31))</formula>
    </cfRule>
  </conditionalFormatting>
  <conditionalFormatting sqref="K22">
    <cfRule type="expression" dxfId="162" priority="64">
      <formula>AND(ISBLANK($K$22))</formula>
    </cfRule>
  </conditionalFormatting>
  <conditionalFormatting sqref="K26:L27">
    <cfRule type="expression" dxfId="161" priority="50">
      <formula>AND(ISBLANK($K$26))</formula>
    </cfRule>
  </conditionalFormatting>
  <conditionalFormatting sqref="L9">
    <cfRule type="expression" dxfId="160" priority="72">
      <formula>AND(ISBLANK($L$9))</formula>
    </cfRule>
  </conditionalFormatting>
  <conditionalFormatting sqref="L24">
    <cfRule type="expression" dxfId="159" priority="56">
      <formula>AND(ISBLANK($L$24))</formula>
    </cfRule>
  </conditionalFormatting>
  <conditionalFormatting sqref="L29">
    <cfRule type="expression" dxfId="158" priority="40">
      <formula>AND(ISBLANK($L$29))</formula>
    </cfRule>
  </conditionalFormatting>
  <conditionalFormatting sqref="L30">
    <cfRule type="expression" dxfId="157" priority="34">
      <formula>AND(ISBLANK($L$30))</formula>
    </cfRule>
  </conditionalFormatting>
  <conditionalFormatting sqref="L31">
    <cfRule type="expression" dxfId="156" priority="15">
      <formula>AND(ISBLANK($L$31))</formula>
    </cfRule>
  </conditionalFormatting>
  <conditionalFormatting sqref="O9">
    <cfRule type="expression" dxfId="155" priority="71">
      <formula>AND(ISBLANK($O$9))</formula>
    </cfRule>
  </conditionalFormatting>
  <conditionalFormatting sqref="O24">
    <cfRule type="expression" dxfId="154" priority="55">
      <formula>AND(ISBLANK($O$24))</formula>
    </cfRule>
  </conditionalFormatting>
  <conditionalFormatting sqref="O26">
    <cfRule type="expression" dxfId="153" priority="49">
      <formula>AND(ISBLANK($O$26))</formula>
    </cfRule>
  </conditionalFormatting>
  <conditionalFormatting sqref="O27">
    <cfRule type="expression" dxfId="152" priority="44">
      <formula>AND(ISBLANK($O$27))</formula>
    </cfRule>
  </conditionalFormatting>
  <conditionalFormatting sqref="O29">
    <cfRule type="expression" dxfId="151" priority="39">
      <formula>AND(ISBLANK($O$29))</formula>
    </cfRule>
  </conditionalFormatting>
  <conditionalFormatting sqref="O30">
    <cfRule type="expression" dxfId="150" priority="32">
      <formula>AND(ISBLANK($O$30))</formula>
    </cfRule>
  </conditionalFormatting>
  <conditionalFormatting sqref="P17:Y17">
    <cfRule type="expression" dxfId="149" priority="4">
      <formula>AND(ISBLANK($P$17))</formula>
    </cfRule>
  </conditionalFormatting>
  <conditionalFormatting sqref="Q26">
    <cfRule type="expression" dxfId="148" priority="48">
      <formula>AND(ISBLANK($Q$26))</formula>
    </cfRule>
  </conditionalFormatting>
  <conditionalFormatting sqref="Q27">
    <cfRule type="expression" dxfId="147" priority="45">
      <formula>AND(ISBLANK($Q$27))</formula>
    </cfRule>
  </conditionalFormatting>
  <conditionalFormatting sqref="Q34:R34">
    <cfRule type="expression" dxfId="146" priority="26">
      <formula>AND(ISBLANK($Q$34))</formula>
    </cfRule>
  </conditionalFormatting>
  <conditionalFormatting sqref="R24">
    <cfRule type="expression" dxfId="145" priority="9">
      <formula>AND(ISBLANK($O$24))</formula>
    </cfRule>
  </conditionalFormatting>
  <conditionalFormatting sqref="R29">
    <cfRule type="expression" dxfId="144" priority="38">
      <formula>AND(ISBLANK($R$29))</formula>
    </cfRule>
  </conditionalFormatting>
  <conditionalFormatting sqref="R30">
    <cfRule type="expression" dxfId="143" priority="31">
      <formula>AND(ISBLANK($R$30))</formula>
    </cfRule>
  </conditionalFormatting>
  <conditionalFormatting sqref="R31">
    <cfRule type="expression" dxfId="142" priority="14">
      <formula>AND(ISBLANK($R$31))</formula>
    </cfRule>
  </conditionalFormatting>
  <conditionalFormatting sqref="S26">
    <cfRule type="expression" dxfId="141" priority="47">
      <formula>AND(ISBLANK($S$26))</formula>
    </cfRule>
  </conditionalFormatting>
  <conditionalFormatting sqref="S27">
    <cfRule type="expression" dxfId="140" priority="46">
      <formula>AND(ISBLANK($S$27))</formula>
    </cfRule>
  </conditionalFormatting>
  <conditionalFormatting sqref="S14:Y14">
    <cfRule type="expression" dxfId="139" priority="12">
      <formula>AND(ISBLANK($S$14))</formula>
    </cfRule>
  </conditionalFormatting>
  <conditionalFormatting sqref="S15:Y15">
    <cfRule type="expression" dxfId="138" priority="11">
      <formula>AND(ISBLANK($S$15))</formula>
    </cfRule>
  </conditionalFormatting>
  <conditionalFormatting sqref="U29">
    <cfRule type="expression" dxfId="137" priority="37">
      <formula>AND(ISBLANK($U$29))</formula>
    </cfRule>
  </conditionalFormatting>
  <conditionalFormatting sqref="U30">
    <cfRule type="expression" dxfId="136" priority="30">
      <formula>AND(ISBLANK($U$30))</formula>
    </cfRule>
  </conditionalFormatting>
  <conditionalFormatting sqref="U24:V24">
    <cfRule type="expression" dxfId="135" priority="8">
      <formula>AND(ISBLANK($U$24))</formula>
    </cfRule>
  </conditionalFormatting>
  <conditionalFormatting sqref="U31:X31">
    <cfRule type="expression" dxfId="134" priority="13">
      <formula>AND(ISBLANK($U$31))</formula>
    </cfRule>
  </conditionalFormatting>
  <conditionalFormatting sqref="U34:X34">
    <cfRule type="expression" dxfId="133" priority="25">
      <formula>AND(ISBLANK($U$34))</formula>
    </cfRule>
  </conditionalFormatting>
  <conditionalFormatting sqref="U10:Y10">
    <cfRule type="expression" dxfId="132" priority="75">
      <formula>AND(ISBLANK($U$10))</formula>
    </cfRule>
  </conditionalFormatting>
  <conditionalFormatting sqref="W23:Y23">
    <cfRule type="expression" dxfId="131" priority="59">
      <formula>AND(ISBLANK($W$23))</formula>
    </cfRule>
  </conditionalFormatting>
  <conditionalFormatting sqref="Y22">
    <cfRule type="expression" dxfId="130" priority="62">
      <formula>AND(ISBLANK($Y$22))</formula>
    </cfRule>
  </conditionalFormatting>
  <hyperlinks>
    <hyperlink ref="AB2" location="ケアマネ業務書類一覧!A1" display="ケアマネ業務書類一覧" xr:uid="{CAA71EB0-372D-4100-98A6-92DCFB6E75C0}"/>
    <hyperlink ref="AB3" location="'アセスメント（No.1）'!A1" display="アセスメントシートNo.1に移動" xr:uid="{E9098010-FC9C-4377-BB57-A596A1B4EA91}"/>
    <hyperlink ref="AB4" location="'アセスメント（No.2）'!A1" display="アセスメントシートNo.２に移動" xr:uid="{F2CDB265-DB8F-43B4-9F71-C4AF5094AC1D}"/>
    <hyperlink ref="AB5" location="'アセスメント（No.3）'!A1" display="アセスメントシートNo.３に移動" xr:uid="{14B38410-641C-43F4-B737-2FDAB8CAA062}"/>
  </hyperlinks>
  <pageMargins left="0.39370078740157483" right="0.39370078740157483" top="0.39370078740157483" bottom="0.19685039370078741" header="0.31496062992125984" footer="0.31496062992125984"/>
  <pageSetup paperSize="9" scale="78" orientation="portrait" r:id="rId1"/>
  <drawing r:id="rId2"/>
  <legacyDrawing r:id="rId3"/>
  <extLst>
    <ext xmlns:x14="http://schemas.microsoft.com/office/spreadsheetml/2009/9/main" uri="{CCE6A557-97BC-4b89-ADB6-D9C93CAAB3DF}">
      <x14:dataValidations xmlns:xm="http://schemas.microsoft.com/office/excel/2006/main" disablePrompts="1" count="17">
        <x14:dataValidation type="list" allowBlank="1" showInputMessage="1" xr:uid="{10B1C4C9-BA21-43DB-9B0A-C1D07BEEE531}">
          <x14:formula1>
            <xm:f>'プルダウン（アセスメント）'!$J$12:$J$13</xm:f>
          </x14:formula1>
          <xm:sqref>Q34:R34</xm:sqref>
        </x14:dataValidation>
        <x14:dataValidation type="list" allowBlank="1" showInputMessage="1" xr:uid="{0595E8AD-6583-46C8-8F1E-39EF8011EA63}">
          <x14:formula1>
            <xm:f>'プルダウン（アセスメント）'!$D$36:$D$38</xm:f>
          </x14:formula1>
          <xm:sqref>S14:Y15</xm:sqref>
        </x14:dataValidation>
        <x14:dataValidation type="list" allowBlank="1" showInputMessage="1" xr:uid="{C8F1A360-5615-495D-AF11-2A0BBE500DEE}">
          <x14:formula1>
            <xm:f>'プルダウン（アセスメント）'!$E$36:$E$37</xm:f>
          </x14:formula1>
          <xm:sqref>F17:L17</xm:sqref>
        </x14:dataValidation>
        <x14:dataValidation type="list" allowBlank="1" showInputMessage="1" xr:uid="{7878EA84-F2B8-4AF6-AFCD-1F6793E377EC}">
          <x14:formula1>
            <xm:f>'プルダウン（アセスメント）'!$F$36:$F$37</xm:f>
          </x14:formula1>
          <xm:sqref>P17:Y17</xm:sqref>
        </x14:dataValidation>
        <x14:dataValidation type="list" allowBlank="1" showInputMessage="1" xr:uid="{FD412C0B-EA4B-4763-87DA-66F98AEE4305}">
          <x14:formula1>
            <xm:f>'プルダウン（アセスメント）'!$J$6:$J$7</xm:f>
          </x14:formula1>
          <xm:sqref>D34:L34</xm:sqref>
        </x14:dataValidation>
        <x14:dataValidation type="list" allowBlank="1" showInputMessage="1" xr:uid="{52986647-4D87-4E85-9246-164E8A91B21E}">
          <x14:formula1>
            <xm:f>'プルダウン（アセスメント）'!$H$36:$H$37</xm:f>
          </x14:formula1>
          <xm:sqref>D35:Y35</xm:sqref>
        </x14:dataValidation>
        <x14:dataValidation type="list" allowBlank="1" showInputMessage="1" xr:uid="{A3BA9AC7-1171-4B66-9ACE-375509EB525D}">
          <x14:formula1>
            <xm:f>'プルダウン（アセスメント）'!$I$36:$I$39</xm:f>
          </x14:formula1>
          <xm:sqref>D36:Y36</xm:sqref>
        </x14:dataValidation>
        <x14:dataValidation type="list" allowBlank="1" showInputMessage="1" xr:uid="{47E55464-FAAE-4C6E-91D4-DC386101F9DD}">
          <x14:formula1>
            <xm:f>'プルダウン（アセスメント）'!$A$42:$A$45</xm:f>
          </x14:formula1>
          <xm:sqref>U10:Y10</xm:sqref>
        </x14:dataValidation>
        <x14:dataValidation type="list" allowBlank="1" showInputMessage="1" showErrorMessage="1" xr:uid="{C2B329F6-DB52-4061-BC57-FFDEE1514711}">
          <x14:formula1>
            <xm:f>'プルダウン（アセスメント）'!$B$42:$B$43</xm:f>
          </x14:formula1>
          <xm:sqref>I29:I30 R24 O24 L24 I24 F24 U29:U30 R29:R30 O29:O30 L29:L30 F29:F31 U24:V24</xm:sqref>
        </x14:dataValidation>
        <x14:dataValidation type="list" allowBlank="1" showInputMessage="1" xr:uid="{960D3629-B055-49C8-BA3A-47BC7A03C3DC}">
          <x14:formula1>
            <xm:f>'プルダウン（アセスメント）'!$E$42:$E$44</xm:f>
          </x14:formula1>
          <xm:sqref>F9</xm:sqref>
        </x14:dataValidation>
        <x14:dataValidation type="list" allowBlank="1" showInputMessage="1" xr:uid="{EC677FF3-8B9E-4F6A-90A1-E32F588C371E}">
          <x14:formula1>
            <xm:f>'プルダウン（アセスメント）'!$B$42:$B$43</xm:f>
          </x14:formula1>
          <xm:sqref>H22 I31 R31 L31</xm:sqref>
        </x14:dataValidation>
        <x14:dataValidation type="list" allowBlank="1" showInputMessage="1" xr:uid="{4E5D5832-C17A-46A6-BDF5-08C747FEBD8D}">
          <x14:formula1>
            <xm:f>'プルダウン（アセスメント）'!$I$19:$I$21</xm:f>
          </x14:formula1>
          <xm:sqref>K22 H23 Y22 T22</xm:sqref>
        </x14:dataValidation>
        <x14:dataValidation type="list" allowBlank="1" showInputMessage="1" xr:uid="{E9A976F9-5810-4E02-A8B9-1F0ED8EB3216}">
          <x14:formula1>
            <xm:f>'プルダウン（アセスメント）'!$J$12:$J$14</xm:f>
          </x14:formula1>
          <xm:sqref>F26:H27</xm:sqref>
        </x14:dataValidation>
        <x14:dataValidation type="list" allowBlank="1" showInputMessage="1" xr:uid="{1DFA36FB-D7FC-44E0-A773-351E567FDE89}">
          <x14:formula1>
            <xm:f>'プルダウン（アセスメント）'!$F$42:$F$44</xm:f>
          </x14:formula1>
          <xm:sqref>F28:Y28</xm:sqref>
        </x14:dataValidation>
        <x14:dataValidation type="list" allowBlank="1" showInputMessage="1" xr:uid="{C595EA31-EC05-4717-ADA0-32FA1A75E103}">
          <x14:formula1>
            <xm:f>'プルダウン（アセスメント）'!$G$42:$G$44</xm:f>
          </x14:formula1>
          <xm:sqref>U34:X34</xm:sqref>
        </x14:dataValidation>
        <x14:dataValidation type="list" allowBlank="1" showInputMessage="1" xr:uid="{29ED593D-8083-4D99-9F92-FD00623D66E9}">
          <x14:formula1>
            <xm:f>'プルダウン（アセスメント）'!$G$36:$G$38</xm:f>
          </x14:formula1>
          <xm:sqref>F20:N20</xm:sqref>
        </x14:dataValidation>
        <x14:dataValidation type="list" allowBlank="1" showInputMessage="1" xr:uid="{E58C132E-87A4-4766-BE8D-B3C31BD06442}">
          <x14:formula1>
            <xm:f>'プルダウン（アセスメント）'!$C$36:$C$37</xm:f>
          </x14:formula1>
          <xm:sqref>F11:K11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10D73-B055-44E2-8EEC-C0956CC6EAB7}">
  <sheetPr codeName="Sheet8">
    <pageSetUpPr fitToPage="1"/>
  </sheetPr>
  <dimension ref="A1:U91"/>
  <sheetViews>
    <sheetView showGridLines="0" showZeros="0" showRuler="0" view="pageBreakPreview" zoomScale="90" zoomScaleNormal="90" zoomScaleSheetLayoutView="90" workbookViewId="0"/>
  </sheetViews>
  <sheetFormatPr defaultColWidth="9" defaultRowHeight="15"/>
  <cols>
    <col min="1" max="1" width="4.33203125" style="70" customWidth="1"/>
    <col min="2" max="2" width="15" style="70" customWidth="1"/>
    <col min="3" max="3" width="3.44140625" style="70" customWidth="1"/>
    <col min="4" max="4" width="6.6640625" style="70" customWidth="1"/>
    <col min="5" max="5" width="7.33203125" style="70" customWidth="1"/>
    <col min="6" max="6" width="2.88671875" style="70" customWidth="1"/>
    <col min="7" max="7" width="11.6640625" style="70" customWidth="1"/>
    <col min="8" max="8" width="2.88671875" style="70" customWidth="1"/>
    <col min="9" max="9" width="9.109375" style="70" customWidth="1"/>
    <col min="10" max="10" width="8" style="70" customWidth="1"/>
    <col min="11" max="11" width="10.88671875" style="70" customWidth="1"/>
    <col min="12" max="12" width="8.77734375" style="70" customWidth="1"/>
    <col min="13" max="13" width="11.33203125" style="70" customWidth="1"/>
    <col min="14" max="14" width="8.77734375" style="70" customWidth="1"/>
    <col min="15" max="16" width="10.109375" style="70" customWidth="1"/>
    <col min="17" max="17" width="5" style="70" customWidth="1"/>
    <col min="18" max="18" width="4.6640625" style="70" customWidth="1"/>
    <col min="19" max="19" width="4.44140625" style="69" customWidth="1"/>
    <col min="20" max="20" width="41.77734375" style="69" bestFit="1" customWidth="1"/>
    <col min="21" max="16384" width="9" style="69"/>
  </cols>
  <sheetData>
    <row r="1" spans="1:21" s="46" customFormat="1" ht="19.5" customHeight="1">
      <c r="A1" s="1471" t="s">
        <v>456</v>
      </c>
      <c r="B1" s="1471"/>
      <c r="C1" s="1471"/>
      <c r="D1" s="1471"/>
      <c r="E1" s="1471"/>
      <c r="F1" s="1471"/>
      <c r="G1" s="1471"/>
      <c r="H1" s="1471"/>
      <c r="I1" s="1471"/>
      <c r="J1" s="1471"/>
      <c r="K1" s="1471"/>
      <c r="L1" s="1471"/>
      <c r="M1" s="1471"/>
      <c r="N1" s="1471"/>
      <c r="O1" s="1471"/>
      <c r="P1" s="1471"/>
      <c r="Q1" s="1471"/>
      <c r="R1" s="1471"/>
    </row>
    <row r="2" spans="1:21" ht="15.6" thickBot="1">
      <c r="A2" s="70" t="s">
        <v>455</v>
      </c>
      <c r="M2" s="144" t="s">
        <v>632</v>
      </c>
      <c r="N2" s="1483"/>
      <c r="O2" s="1484"/>
      <c r="P2" s="1484"/>
      <c r="Q2" s="1484"/>
      <c r="R2" s="1484"/>
    </row>
    <row r="3" spans="1:21" ht="15.6" thickBot="1">
      <c r="A3" s="1482" t="s">
        <v>454</v>
      </c>
      <c r="B3" s="76" t="s">
        <v>453</v>
      </c>
      <c r="C3" s="1510" t="str">
        <f>'アセスメント（No.1）'!C8:I8</f>
        <v>自動表示</v>
      </c>
      <c r="D3" s="1511"/>
      <c r="E3" s="1511"/>
      <c r="F3" s="1511"/>
      <c r="G3" s="1511"/>
      <c r="H3" s="1512"/>
      <c r="I3" s="75" t="s">
        <v>452</v>
      </c>
      <c r="J3" s="75" t="s">
        <v>451</v>
      </c>
      <c r="K3" s="1500" t="s">
        <v>450</v>
      </c>
      <c r="L3" s="1501"/>
      <c r="M3" s="1501"/>
      <c r="N3" s="1501"/>
      <c r="O3" s="1501"/>
      <c r="P3" s="1501"/>
      <c r="Q3" s="1501"/>
      <c r="R3" s="1502"/>
    </row>
    <row r="4" spans="1:21" ht="20.399999999999999" customHeight="1" thickBot="1">
      <c r="A4" s="1482"/>
      <c r="B4" s="87" t="s">
        <v>449</v>
      </c>
      <c r="C4" s="1488">
        <f>'アセスメント（No.1）'!C9:I9</f>
        <v>0</v>
      </c>
      <c r="D4" s="1489"/>
      <c r="E4" s="1489"/>
      <c r="F4" s="1489"/>
      <c r="G4" s="1489"/>
      <c r="H4" s="1509"/>
      <c r="I4" s="123">
        <f>'アセスメント（No.1）'!J9</f>
        <v>0</v>
      </c>
      <c r="J4" s="317" t="str">
        <f ca="1">'アセスメント（No.1）'!V9</f>
        <v>自動計算</v>
      </c>
      <c r="K4" s="1488">
        <f>'アセスメント（No.1）'!O29</f>
        <v>0</v>
      </c>
      <c r="L4" s="1489"/>
      <c r="M4" s="1489"/>
      <c r="N4" s="1489"/>
      <c r="O4" s="1489"/>
      <c r="P4" s="1489"/>
      <c r="Q4" s="1489"/>
      <c r="R4" s="1490"/>
      <c r="T4" s="235" t="s">
        <v>831</v>
      </c>
    </row>
    <row r="5" spans="1:21" ht="17.100000000000001" customHeight="1" thickBot="1">
      <c r="A5" s="1491" t="s">
        <v>448</v>
      </c>
      <c r="B5" s="76"/>
      <c r="C5" s="1495" t="s">
        <v>447</v>
      </c>
      <c r="D5" s="1496"/>
      <c r="E5" s="1496"/>
      <c r="F5" s="118"/>
      <c r="G5" s="1497">
        <f>'入院時情報提供書（No.1）'!V2</f>
        <v>0</v>
      </c>
      <c r="H5" s="1497"/>
      <c r="I5" s="1486"/>
      <c r="J5" s="1498" t="s">
        <v>446</v>
      </c>
      <c r="K5" s="1499"/>
      <c r="L5" s="1485"/>
      <c r="M5" s="1486"/>
      <c r="N5" s="1486"/>
      <c r="O5" s="1486"/>
      <c r="P5" s="1486"/>
      <c r="Q5" s="1486"/>
      <c r="R5" s="1487"/>
      <c r="T5" s="313" t="s">
        <v>1034</v>
      </c>
    </row>
    <row r="6" spans="1:21" ht="34.5" customHeight="1" thickBot="1">
      <c r="A6" s="1491"/>
      <c r="B6" s="86" t="s">
        <v>445</v>
      </c>
      <c r="C6" s="1492"/>
      <c r="D6" s="1492"/>
      <c r="E6" s="1492"/>
      <c r="F6" s="1492"/>
      <c r="G6" s="1492"/>
      <c r="H6" s="1492"/>
      <c r="I6" s="1492"/>
      <c r="J6" s="1492"/>
      <c r="K6" s="1492"/>
      <c r="L6" s="1492"/>
      <c r="M6" s="1492"/>
      <c r="N6" s="1492"/>
      <c r="O6" s="1492"/>
      <c r="P6" s="1493"/>
      <c r="Q6" s="1493"/>
      <c r="R6" s="1494"/>
      <c r="T6" s="313" t="s">
        <v>1035</v>
      </c>
    </row>
    <row r="7" spans="1:21" ht="17.100000000000001" customHeight="1" thickBot="1">
      <c r="A7" s="1491"/>
      <c r="B7" s="86" t="s">
        <v>444</v>
      </c>
      <c r="C7" s="1504" t="s">
        <v>443</v>
      </c>
      <c r="D7" s="1505"/>
      <c r="E7" s="1472">
        <f>'入院時情報提供書（No.1）'!F6</f>
        <v>0</v>
      </c>
      <c r="F7" s="1473"/>
      <c r="G7" s="1473"/>
      <c r="H7" s="1473"/>
      <c r="I7" s="1473"/>
      <c r="J7" s="85"/>
      <c r="K7" s="190" t="s">
        <v>275</v>
      </c>
      <c r="L7" s="85"/>
      <c r="M7" s="190" t="s">
        <v>274</v>
      </c>
      <c r="N7" s="1473"/>
      <c r="O7" s="1473"/>
      <c r="P7" s="1473"/>
      <c r="Q7" s="1473"/>
      <c r="R7" s="1474"/>
      <c r="T7" s="313" t="s">
        <v>1036</v>
      </c>
    </row>
    <row r="8" spans="1:21" ht="17.100000000000001" customHeight="1" thickBot="1">
      <c r="A8" s="1491"/>
      <c r="B8" s="84" t="s">
        <v>273</v>
      </c>
      <c r="C8" s="1523" t="s">
        <v>624</v>
      </c>
      <c r="D8" s="1524"/>
      <c r="E8" s="1489">
        <f>'アセスメント（No.1）'!I21</f>
        <v>0</v>
      </c>
      <c r="F8" s="1489"/>
      <c r="G8" s="1489"/>
      <c r="H8" s="1489"/>
      <c r="I8" s="1489"/>
      <c r="J8" s="1489"/>
      <c r="K8" s="1489"/>
      <c r="L8" s="1509"/>
      <c r="M8" s="83" t="s">
        <v>272</v>
      </c>
      <c r="N8" s="1488">
        <f>'入院時情報提供（No.2）'!Q41</f>
        <v>0</v>
      </c>
      <c r="O8" s="1489"/>
      <c r="P8" s="1489"/>
      <c r="Q8" s="1489"/>
      <c r="R8" s="1490"/>
      <c r="U8" s="82"/>
    </row>
    <row r="9" spans="1:21" ht="36" customHeight="1">
      <c r="A9" s="1539" t="s">
        <v>442</v>
      </c>
      <c r="B9" s="132" t="s">
        <v>441</v>
      </c>
      <c r="C9" s="124" t="s">
        <v>220</v>
      </c>
      <c r="D9" s="1525"/>
      <c r="E9" s="1526"/>
      <c r="F9" s="129" t="s">
        <v>221</v>
      </c>
      <c r="G9" s="126"/>
      <c r="H9" s="125" t="s">
        <v>222</v>
      </c>
      <c r="I9" s="1480"/>
      <c r="J9" s="1481"/>
      <c r="K9" s="127" t="s">
        <v>440</v>
      </c>
      <c r="L9" s="127" t="s">
        <v>439</v>
      </c>
      <c r="M9" s="143" t="s">
        <v>268</v>
      </c>
      <c r="N9" s="128"/>
      <c r="O9" s="143" t="s">
        <v>267</v>
      </c>
      <c r="P9" s="1583"/>
      <c r="Q9" s="1583"/>
      <c r="R9" s="1584"/>
    </row>
    <row r="10" spans="1:21" ht="16.5" customHeight="1">
      <c r="A10" s="1540"/>
      <c r="B10" s="172" t="s">
        <v>438</v>
      </c>
      <c r="C10" s="1504" t="s">
        <v>625</v>
      </c>
      <c r="D10" s="1505"/>
      <c r="E10" s="1472">
        <f>'アセスメント（No.2）'!K24</f>
        <v>0</v>
      </c>
      <c r="F10" s="1473"/>
      <c r="G10" s="1473"/>
      <c r="H10" s="1473"/>
      <c r="I10" s="1503"/>
      <c r="J10" s="133" t="s">
        <v>626</v>
      </c>
      <c r="K10" s="1472">
        <f>'アセスメント（No.2）'!E25</f>
        <v>0</v>
      </c>
      <c r="L10" s="1473"/>
      <c r="M10" s="1473"/>
      <c r="N10" s="1473"/>
      <c r="O10" s="1473"/>
      <c r="P10" s="1473"/>
      <c r="Q10" s="1473"/>
      <c r="R10" s="1474"/>
    </row>
    <row r="11" spans="1:21" ht="16.5" customHeight="1">
      <c r="A11" s="1540"/>
      <c r="B11" s="170" t="s">
        <v>437</v>
      </c>
      <c r="C11" s="1472">
        <f>'アセスメント（No.2）'!C28:E28</f>
        <v>0</v>
      </c>
      <c r="D11" s="1473"/>
      <c r="E11" s="1473"/>
      <c r="F11" s="1473"/>
      <c r="G11" s="1473"/>
      <c r="H11" s="1473"/>
      <c r="I11" s="1473"/>
      <c r="J11" s="1473"/>
      <c r="K11" s="1473"/>
      <c r="L11" s="1473"/>
      <c r="M11" s="1473"/>
      <c r="N11" s="1473"/>
      <c r="O11" s="1473"/>
      <c r="P11" s="1473"/>
      <c r="Q11" s="1473"/>
      <c r="R11" s="1474"/>
    </row>
    <row r="12" spans="1:21" ht="16.5" customHeight="1">
      <c r="A12" s="1540"/>
      <c r="B12" s="170" t="s">
        <v>436</v>
      </c>
      <c r="C12" s="1475"/>
      <c r="D12" s="1476"/>
      <c r="E12" s="1476"/>
      <c r="F12" s="1476"/>
      <c r="G12" s="1476"/>
      <c r="H12" s="1476"/>
      <c r="I12" s="1476"/>
      <c r="J12" s="1476"/>
      <c r="K12" s="1476"/>
      <c r="L12" s="1476"/>
      <c r="M12" s="1476"/>
      <c r="N12" s="1476"/>
      <c r="O12" s="1476"/>
      <c r="P12" s="1476"/>
      <c r="Q12" s="1476"/>
      <c r="R12" s="1522"/>
    </row>
    <row r="13" spans="1:21" ht="16.5" customHeight="1">
      <c r="A13" s="1540"/>
      <c r="B13" s="170" t="s">
        <v>381</v>
      </c>
      <c r="C13" s="1472">
        <f>'アセスメント（No.2）'!E43</f>
        <v>0</v>
      </c>
      <c r="D13" s="1473"/>
      <c r="E13" s="1473"/>
      <c r="F13" s="1473"/>
      <c r="G13" s="1473"/>
      <c r="H13" s="1473"/>
      <c r="I13" s="1473"/>
      <c r="J13" s="1515" t="s">
        <v>265</v>
      </c>
      <c r="K13" s="1516"/>
      <c r="L13" s="1516"/>
      <c r="M13" s="1517"/>
      <c r="N13" s="1506">
        <f>'入院時情報提供（No.2）'!U10</f>
        <v>0</v>
      </c>
      <c r="O13" s="1507"/>
      <c r="P13" s="1507"/>
      <c r="Q13" s="1507"/>
      <c r="R13" s="1508"/>
    </row>
    <row r="14" spans="1:21" ht="16.5" customHeight="1">
      <c r="A14" s="1540"/>
      <c r="B14" s="173" t="s">
        <v>435</v>
      </c>
      <c r="C14" s="1475">
        <f>'アセスメント（No.2）'!C44</f>
        <v>0</v>
      </c>
      <c r="D14" s="1476"/>
      <c r="E14" s="1476"/>
      <c r="F14" s="1476"/>
      <c r="G14" s="1476"/>
      <c r="H14" s="1476"/>
      <c r="I14" s="1477"/>
      <c r="J14" s="1478" t="s">
        <v>255</v>
      </c>
      <c r="K14" s="1472">
        <f>'アセスメント（No.2）'!K38</f>
        <v>0</v>
      </c>
      <c r="L14" s="1473"/>
      <c r="M14" s="1473"/>
      <c r="N14" s="1473"/>
      <c r="O14" s="1473"/>
      <c r="P14" s="1473"/>
      <c r="Q14" s="1473"/>
      <c r="R14" s="1474"/>
    </row>
    <row r="15" spans="1:21" ht="16.5" customHeight="1">
      <c r="A15" s="1540"/>
      <c r="B15" s="170" t="s">
        <v>375</v>
      </c>
      <c r="C15" s="1472">
        <f>'アセスメント（No.2）'!C39</f>
        <v>0</v>
      </c>
      <c r="D15" s="1473"/>
      <c r="E15" s="1473"/>
      <c r="F15" s="1473"/>
      <c r="G15" s="1473"/>
      <c r="H15" s="1473"/>
      <c r="I15" s="1503"/>
      <c r="J15" s="1479"/>
      <c r="K15" s="1513" t="s">
        <v>562</v>
      </c>
      <c r="L15" s="1514"/>
      <c r="M15" s="1527"/>
      <c r="N15" s="1527"/>
      <c r="O15" s="1527"/>
      <c r="P15" s="1527"/>
      <c r="Q15" s="1527"/>
      <c r="R15" s="1528"/>
    </row>
    <row r="16" spans="1:21" ht="16.5" customHeight="1">
      <c r="A16" s="1540"/>
      <c r="B16" s="170" t="s">
        <v>419</v>
      </c>
      <c r="C16" s="1472">
        <f>'アセスメント（No.2）'!C38</f>
        <v>0</v>
      </c>
      <c r="D16" s="1473"/>
      <c r="E16" s="1473"/>
      <c r="F16" s="1473"/>
      <c r="G16" s="1473"/>
      <c r="H16" s="1473"/>
      <c r="I16" s="1473"/>
      <c r="J16" s="1473"/>
      <c r="K16" s="1473"/>
      <c r="L16" s="1473"/>
      <c r="M16" s="1473"/>
      <c r="N16" s="1473"/>
      <c r="O16" s="1473"/>
      <c r="P16" s="1473"/>
      <c r="Q16" s="1473"/>
      <c r="R16" s="1474"/>
    </row>
    <row r="17" spans="1:18" ht="16.5" customHeight="1">
      <c r="A17" s="1540"/>
      <c r="B17" s="170" t="s">
        <v>434</v>
      </c>
      <c r="C17" s="1472">
        <f>'アセスメント（No.3）'!G8</f>
        <v>0</v>
      </c>
      <c r="D17" s="1473"/>
      <c r="E17" s="1473"/>
      <c r="F17" s="1473"/>
      <c r="G17" s="1473"/>
      <c r="H17" s="1473"/>
      <c r="I17" s="1473"/>
      <c r="J17" s="1473"/>
      <c r="K17" s="1473"/>
      <c r="L17" s="1473"/>
      <c r="M17" s="1503"/>
      <c r="N17" s="316" t="s">
        <v>694</v>
      </c>
      <c r="O17" s="1473">
        <f>'アセスメント（No.3）'!K8</f>
        <v>0</v>
      </c>
      <c r="P17" s="1473"/>
      <c r="Q17" s="1473"/>
      <c r="R17" s="1474"/>
    </row>
    <row r="18" spans="1:18" ht="16.5" customHeight="1" thickBot="1">
      <c r="A18" s="1541"/>
      <c r="B18" s="174" t="s">
        <v>264</v>
      </c>
      <c r="C18" s="1523" t="s">
        <v>433</v>
      </c>
      <c r="D18" s="1530"/>
      <c r="E18" s="1529"/>
      <c r="F18" s="1489"/>
      <c r="G18" s="175" t="s">
        <v>432</v>
      </c>
      <c r="H18" s="1529"/>
      <c r="I18" s="1509"/>
      <c r="J18" s="176" t="s">
        <v>431</v>
      </c>
      <c r="K18" s="77">
        <f>'アセスメント（No.3）'!I22</f>
        <v>0</v>
      </c>
      <c r="L18" s="314" t="s">
        <v>430</v>
      </c>
      <c r="M18" s="77">
        <f>'入院時情報提供（No.2）'!N22</f>
        <v>0</v>
      </c>
      <c r="N18" s="176" t="s">
        <v>429</v>
      </c>
      <c r="O18" s="77">
        <f>'入院時情報提供（No.2）'!T22</f>
        <v>0</v>
      </c>
      <c r="P18" s="176" t="s">
        <v>686</v>
      </c>
      <c r="Q18" s="71"/>
      <c r="R18" s="134" t="s">
        <v>684</v>
      </c>
    </row>
    <row r="19" spans="1:18" ht="17.100000000000001" customHeight="1">
      <c r="A19" s="1539" t="s">
        <v>428</v>
      </c>
      <c r="B19" s="1520" t="s">
        <v>427</v>
      </c>
      <c r="C19" s="1572" t="s">
        <v>426</v>
      </c>
      <c r="D19" s="1498"/>
      <c r="E19" s="1498"/>
      <c r="F19" s="1486"/>
      <c r="G19" s="1486"/>
      <c r="H19" s="1486"/>
      <c r="I19" s="1486"/>
      <c r="J19" s="1486"/>
      <c r="K19" s="1486"/>
      <c r="L19" s="1486"/>
      <c r="M19" s="1486"/>
      <c r="N19" s="1486"/>
      <c r="O19" s="1486"/>
      <c r="P19" s="1486"/>
      <c r="Q19" s="1486"/>
      <c r="R19" s="1487"/>
    </row>
    <row r="20" spans="1:18" ht="17.100000000000001" customHeight="1">
      <c r="A20" s="1540"/>
      <c r="B20" s="1521"/>
      <c r="C20" s="1531"/>
      <c r="D20" s="1532"/>
      <c r="E20" s="1532"/>
      <c r="F20" s="1532"/>
      <c r="G20" s="1532"/>
      <c r="H20" s="1532"/>
      <c r="I20" s="1532"/>
      <c r="J20" s="1532"/>
      <c r="K20" s="1532"/>
      <c r="L20" s="1532"/>
      <c r="M20" s="1532"/>
      <c r="N20" s="1532"/>
      <c r="O20" s="1532"/>
      <c r="P20" s="1532"/>
      <c r="Q20" s="1532"/>
      <c r="R20" s="1533"/>
    </row>
    <row r="21" spans="1:18" ht="17.100000000000001" customHeight="1">
      <c r="A21" s="1540"/>
      <c r="B21" s="1519"/>
      <c r="C21" s="1534"/>
      <c r="D21" s="1535"/>
      <c r="E21" s="1535"/>
      <c r="F21" s="1535"/>
      <c r="G21" s="1535"/>
      <c r="H21" s="1535"/>
      <c r="I21" s="1535"/>
      <c r="J21" s="1535"/>
      <c r="K21" s="1535"/>
      <c r="L21" s="1535"/>
      <c r="M21" s="1535"/>
      <c r="N21" s="1535"/>
      <c r="O21" s="1535"/>
      <c r="P21" s="1535"/>
      <c r="Q21" s="1535"/>
      <c r="R21" s="1536"/>
    </row>
    <row r="22" spans="1:18" ht="18.75" customHeight="1">
      <c r="A22" s="1540"/>
      <c r="B22" s="1518" t="s">
        <v>425</v>
      </c>
      <c r="C22" s="1550"/>
      <c r="D22" s="1551"/>
      <c r="E22" s="1551"/>
      <c r="F22" s="1551"/>
      <c r="G22" s="1551"/>
      <c r="H22" s="1551"/>
      <c r="I22" s="1551"/>
      <c r="J22" s="1551"/>
      <c r="K22" s="1551"/>
      <c r="L22" s="1551"/>
      <c r="M22" s="1551"/>
      <c r="N22" s="1551"/>
      <c r="O22" s="1551"/>
      <c r="P22" s="1551"/>
      <c r="Q22" s="1551"/>
      <c r="R22" s="1552"/>
    </row>
    <row r="23" spans="1:18" ht="18.75" customHeight="1">
      <c r="A23" s="1540"/>
      <c r="B23" s="1519"/>
      <c r="C23" s="1534"/>
      <c r="D23" s="1535"/>
      <c r="E23" s="1535"/>
      <c r="F23" s="1535"/>
      <c r="G23" s="1535"/>
      <c r="H23" s="1535"/>
      <c r="I23" s="1535"/>
      <c r="J23" s="1535"/>
      <c r="K23" s="1535"/>
      <c r="L23" s="1535"/>
      <c r="M23" s="1535"/>
      <c r="N23" s="1535"/>
      <c r="O23" s="1535"/>
      <c r="P23" s="1535"/>
      <c r="Q23" s="1535"/>
      <c r="R23" s="1536"/>
    </row>
    <row r="24" spans="1:18" ht="18.75" customHeight="1">
      <c r="A24" s="1540"/>
      <c r="B24" s="1542" t="s">
        <v>424</v>
      </c>
      <c r="C24" s="1550"/>
      <c r="D24" s="1551"/>
      <c r="E24" s="1551"/>
      <c r="F24" s="1551"/>
      <c r="G24" s="1551"/>
      <c r="H24" s="1551"/>
      <c r="I24" s="1551"/>
      <c r="J24" s="1551"/>
      <c r="K24" s="1551"/>
      <c r="L24" s="1551"/>
      <c r="M24" s="1551"/>
      <c r="N24" s="1551"/>
      <c r="O24" s="1551"/>
      <c r="P24" s="1551"/>
      <c r="Q24" s="1551"/>
      <c r="R24" s="1552"/>
    </row>
    <row r="25" spans="1:18" ht="18.75" customHeight="1">
      <c r="A25" s="1540"/>
      <c r="B25" s="1543"/>
      <c r="C25" s="1534"/>
      <c r="D25" s="1535"/>
      <c r="E25" s="1535"/>
      <c r="F25" s="1535"/>
      <c r="G25" s="1535"/>
      <c r="H25" s="1535"/>
      <c r="I25" s="1535"/>
      <c r="J25" s="1535"/>
      <c r="K25" s="1535"/>
      <c r="L25" s="1535"/>
      <c r="M25" s="1535"/>
      <c r="N25" s="1535"/>
      <c r="O25" s="1535"/>
      <c r="P25" s="1535"/>
      <c r="Q25" s="1535"/>
      <c r="R25" s="1536"/>
    </row>
    <row r="26" spans="1:18" ht="18.75" customHeight="1">
      <c r="A26" s="1540"/>
      <c r="B26" s="1590" t="s">
        <v>423</v>
      </c>
      <c r="C26" s="1550"/>
      <c r="D26" s="1551"/>
      <c r="E26" s="1551"/>
      <c r="F26" s="1551"/>
      <c r="G26" s="1551"/>
      <c r="H26" s="1551"/>
      <c r="I26" s="1551"/>
      <c r="J26" s="1551"/>
      <c r="K26" s="1551"/>
      <c r="L26" s="1551"/>
      <c r="M26" s="1551"/>
      <c r="N26" s="1551"/>
      <c r="O26" s="1551"/>
      <c r="P26" s="1551"/>
      <c r="Q26" s="1551"/>
      <c r="R26" s="1552"/>
    </row>
    <row r="27" spans="1:18" ht="18.75" customHeight="1" thickBot="1">
      <c r="A27" s="1541"/>
      <c r="B27" s="1591"/>
      <c r="C27" s="1573"/>
      <c r="D27" s="1574"/>
      <c r="E27" s="1574"/>
      <c r="F27" s="1574"/>
      <c r="G27" s="1574"/>
      <c r="H27" s="1574"/>
      <c r="I27" s="1574"/>
      <c r="J27" s="1574"/>
      <c r="K27" s="1574"/>
      <c r="L27" s="1574"/>
      <c r="M27" s="1574"/>
      <c r="N27" s="1574"/>
      <c r="O27" s="1574"/>
      <c r="P27" s="1574"/>
      <c r="Q27" s="1574"/>
      <c r="R27" s="1575"/>
    </row>
    <row r="28" spans="1:18" ht="6" customHeight="1">
      <c r="A28" s="81"/>
    </row>
    <row r="29" spans="1:18" ht="15.6" thickBot="1">
      <c r="A29" s="81" t="s">
        <v>422</v>
      </c>
    </row>
    <row r="30" spans="1:18" ht="18" customHeight="1">
      <c r="A30" s="1608" t="s">
        <v>261</v>
      </c>
      <c r="B30" s="1544" t="s">
        <v>421</v>
      </c>
      <c r="C30" s="1581" t="str">
        <f>'入院時情報提供（No.2）'!F29</f>
        <v>☐</v>
      </c>
      <c r="D30" s="1582"/>
      <c r="E30" s="1498" t="s">
        <v>238</v>
      </c>
      <c r="F30" s="1499"/>
      <c r="G30" s="80"/>
      <c r="H30" s="80"/>
      <c r="I30" s="80"/>
      <c r="J30" s="80"/>
      <c r="K30" s="80"/>
      <c r="L30" s="79"/>
      <c r="M30" s="136"/>
      <c r="N30" s="136"/>
      <c r="O30" s="136"/>
      <c r="P30" s="136"/>
      <c r="Q30" s="136"/>
      <c r="R30" s="137"/>
    </row>
    <row r="31" spans="1:18" ht="18" customHeight="1">
      <c r="A31" s="1609"/>
      <c r="B31" s="1545"/>
      <c r="C31" s="1537" t="str">
        <f>'入院時情報提供（No.2）'!I29</f>
        <v>☐</v>
      </c>
      <c r="D31" s="1538"/>
      <c r="E31" s="1561" t="s">
        <v>578</v>
      </c>
      <c r="F31" s="1562"/>
      <c r="G31" s="135" t="str">
        <f>'入院時情報提供（No.2）'!L29</f>
        <v>☐</v>
      </c>
      <c r="H31" s="1568" t="s">
        <v>568</v>
      </c>
      <c r="I31" s="1562"/>
      <c r="J31" s="135" t="str">
        <f>'入院時情報提供（No.2）'!O29</f>
        <v>☐</v>
      </c>
      <c r="K31" s="177" t="s">
        <v>569</v>
      </c>
      <c r="L31" s="138" t="str">
        <f>'入院時情報提供（No.2）'!R29</f>
        <v>☐</v>
      </c>
      <c r="M31" s="179" t="s">
        <v>570</v>
      </c>
      <c r="N31" s="135" t="str">
        <f>'入院時情報提供（No.2）'!U29</f>
        <v>☐</v>
      </c>
      <c r="O31" s="1568" t="s">
        <v>571</v>
      </c>
      <c r="P31" s="1561"/>
      <c r="Q31" s="1561"/>
      <c r="R31" s="1569"/>
    </row>
    <row r="32" spans="1:18" ht="18" customHeight="1">
      <c r="A32" s="1609"/>
      <c r="B32" s="1545"/>
      <c r="C32" s="1537" t="str">
        <f>'入院時情報提供（No.2）'!F30</f>
        <v>☐</v>
      </c>
      <c r="D32" s="1538"/>
      <c r="E32" s="1561" t="s">
        <v>633</v>
      </c>
      <c r="F32" s="1562"/>
      <c r="G32" s="135" t="str">
        <f>'入院時情報提供（No.2）'!I30</f>
        <v>☐</v>
      </c>
      <c r="H32" s="1568" t="s">
        <v>573</v>
      </c>
      <c r="I32" s="1562"/>
      <c r="J32" s="135" t="str">
        <f>'入院時情報提供（No.2）'!L30</f>
        <v>☐</v>
      </c>
      <c r="K32" s="177" t="s">
        <v>574</v>
      </c>
      <c r="L32" s="138" t="str">
        <f>'入院時情報提供（No.2）'!O30</f>
        <v>☐</v>
      </c>
      <c r="M32" s="180" t="s">
        <v>575</v>
      </c>
      <c r="N32" s="135" t="s">
        <v>634</v>
      </c>
      <c r="O32" s="1568" t="s">
        <v>576</v>
      </c>
      <c r="P32" s="1561"/>
      <c r="Q32" s="1561"/>
      <c r="R32" s="1569"/>
    </row>
    <row r="33" spans="1:21" ht="18" customHeight="1" thickBot="1">
      <c r="A33" s="1609"/>
      <c r="B33" s="1546"/>
      <c r="C33" s="1553" t="str">
        <f>'入院時情報提供（No.2）'!U30</f>
        <v>☐</v>
      </c>
      <c r="D33" s="1554"/>
      <c r="E33" s="1606" t="s">
        <v>577</v>
      </c>
      <c r="F33" s="1607"/>
      <c r="G33" s="135" t="str">
        <f>'入院時情報提供（No.2）'!F31</f>
        <v>☐</v>
      </c>
      <c r="H33" s="1603" t="s">
        <v>579</v>
      </c>
      <c r="I33" s="1604"/>
      <c r="J33" s="135" t="str">
        <f>'入院時情報提供（No.2）'!I31</f>
        <v>☐</v>
      </c>
      <c r="K33" s="178" t="s">
        <v>580</v>
      </c>
      <c r="L33" s="139" t="str">
        <f>'入院時情報提供（No.2）'!L31</f>
        <v>☐</v>
      </c>
      <c r="M33" s="181" t="s">
        <v>581</v>
      </c>
      <c r="N33" s="135" t="s">
        <v>634</v>
      </c>
      <c r="O33" s="182" t="s">
        <v>685</v>
      </c>
      <c r="P33" s="1637"/>
      <c r="Q33" s="1637"/>
      <c r="R33" s="165" t="s">
        <v>684</v>
      </c>
      <c r="T33" s="78"/>
    </row>
    <row r="34" spans="1:21" s="23" customFormat="1" ht="17.25" customHeight="1">
      <c r="A34" s="1609"/>
      <c r="B34" s="1544" t="s">
        <v>420</v>
      </c>
      <c r="C34" s="1537" t="s">
        <v>634</v>
      </c>
      <c r="D34" s="1538"/>
      <c r="E34" s="1563" t="s">
        <v>346</v>
      </c>
      <c r="F34" s="1564"/>
      <c r="G34" s="1579"/>
      <c r="H34" s="1579"/>
      <c r="I34" s="1579"/>
      <c r="J34" s="1579"/>
      <c r="K34" s="1579"/>
      <c r="L34" s="1579"/>
      <c r="M34" s="1579"/>
      <c r="N34" s="1579"/>
      <c r="O34" s="1579"/>
      <c r="P34" s="1579"/>
      <c r="Q34" s="1579"/>
      <c r="R34" s="1580"/>
      <c r="S34" s="69"/>
    </row>
    <row r="35" spans="1:21" s="23" customFormat="1" ht="17.25" customHeight="1">
      <c r="A35" s="1609"/>
      <c r="B35" s="1545"/>
      <c r="C35" s="1537" t="s">
        <v>634</v>
      </c>
      <c r="D35" s="1538"/>
      <c r="E35" s="1570" t="s">
        <v>582</v>
      </c>
      <c r="F35" s="1571"/>
      <c r="G35" s="135" t="s">
        <v>634</v>
      </c>
      <c r="H35" s="1605" t="s">
        <v>583</v>
      </c>
      <c r="I35" s="1571"/>
      <c r="J35" s="135" t="s">
        <v>634</v>
      </c>
      <c r="K35" s="183" t="s">
        <v>584</v>
      </c>
      <c r="L35" s="135" t="s">
        <v>634</v>
      </c>
      <c r="M35" s="183" t="s">
        <v>585</v>
      </c>
      <c r="N35" s="135" t="s">
        <v>634</v>
      </c>
      <c r="O35" s="1576" t="s">
        <v>586</v>
      </c>
      <c r="P35" s="1577"/>
      <c r="Q35" s="1577"/>
      <c r="R35" s="1578"/>
    </row>
    <row r="36" spans="1:21" s="23" customFormat="1" ht="17.25" customHeight="1">
      <c r="A36" s="1609"/>
      <c r="B36" s="1545"/>
      <c r="C36" s="1537" t="s">
        <v>634</v>
      </c>
      <c r="D36" s="1538"/>
      <c r="E36" s="1570" t="s">
        <v>587</v>
      </c>
      <c r="F36" s="1571"/>
      <c r="G36" s="135" t="s">
        <v>634</v>
      </c>
      <c r="H36" s="1605" t="s">
        <v>588</v>
      </c>
      <c r="I36" s="1571"/>
      <c r="J36" s="135" t="s">
        <v>634</v>
      </c>
      <c r="K36" s="184" t="s">
        <v>589</v>
      </c>
      <c r="L36" s="135" t="s">
        <v>634</v>
      </c>
      <c r="M36" s="183" t="s">
        <v>590</v>
      </c>
      <c r="N36" s="135" t="s">
        <v>634</v>
      </c>
      <c r="O36" s="1576" t="s">
        <v>591</v>
      </c>
      <c r="P36" s="1577"/>
      <c r="Q36" s="1577"/>
      <c r="R36" s="1578"/>
    </row>
    <row r="37" spans="1:21" s="23" customFormat="1" ht="17.25" customHeight="1">
      <c r="A37" s="1609"/>
      <c r="B37" s="1545"/>
      <c r="C37" s="1537" t="s">
        <v>634</v>
      </c>
      <c r="D37" s="1538"/>
      <c r="E37" s="1570" t="s">
        <v>592</v>
      </c>
      <c r="F37" s="1571"/>
      <c r="G37" s="135" t="s">
        <v>634</v>
      </c>
      <c r="H37" s="1557" t="s">
        <v>593</v>
      </c>
      <c r="I37" s="1558"/>
      <c r="J37" s="135" t="s">
        <v>634</v>
      </c>
      <c r="K37" s="183" t="s">
        <v>594</v>
      </c>
      <c r="L37" s="135" t="s">
        <v>634</v>
      </c>
      <c r="M37" s="185" t="s">
        <v>595</v>
      </c>
      <c r="N37" s="135" t="s">
        <v>634</v>
      </c>
      <c r="O37" s="1576" t="s">
        <v>114</v>
      </c>
      <c r="P37" s="1577"/>
      <c r="Q37" s="1577"/>
      <c r="R37" s="1578"/>
    </row>
    <row r="38" spans="1:21" s="23" customFormat="1" ht="17.25" customHeight="1" thickBot="1">
      <c r="A38" s="1609"/>
      <c r="B38" s="1546"/>
      <c r="C38" s="1553" t="s">
        <v>634</v>
      </c>
      <c r="D38" s="1554"/>
      <c r="E38" s="315" t="s">
        <v>687</v>
      </c>
      <c r="F38" s="166"/>
      <c r="G38" s="1638"/>
      <c r="H38" s="1638"/>
      <c r="I38" s="166" t="s">
        <v>684</v>
      </c>
      <c r="J38" s="166"/>
      <c r="K38" s="166"/>
      <c r="L38" s="166"/>
      <c r="M38" s="166"/>
      <c r="N38" s="166"/>
      <c r="O38" s="166"/>
      <c r="P38" s="166"/>
      <c r="Q38" s="166"/>
      <c r="R38" s="167"/>
    </row>
    <row r="39" spans="1:21" ht="19.5" customHeight="1">
      <c r="A39" s="1609"/>
      <c r="B39" s="1545" t="s">
        <v>418</v>
      </c>
      <c r="C39" s="1555" t="s">
        <v>634</v>
      </c>
      <c r="D39" s="1556"/>
      <c r="E39" s="1565" t="s">
        <v>346</v>
      </c>
      <c r="F39" s="1566"/>
      <c r="G39" s="130"/>
      <c r="H39" s="130"/>
      <c r="I39" s="130"/>
      <c r="J39" s="130"/>
      <c r="K39" s="130"/>
      <c r="L39" s="130"/>
      <c r="M39" s="130"/>
      <c r="N39" s="130"/>
      <c r="O39" s="130"/>
      <c r="P39" s="130"/>
      <c r="Q39" s="130"/>
      <c r="R39" s="131"/>
    </row>
    <row r="40" spans="1:21" ht="15" customHeight="1">
      <c r="A40" s="1609"/>
      <c r="B40" s="1545"/>
      <c r="C40" s="1537" t="s">
        <v>634</v>
      </c>
      <c r="D40" s="1538"/>
      <c r="E40" s="1567" t="s">
        <v>596</v>
      </c>
      <c r="F40" s="1560"/>
      <c r="G40" s="135" t="s">
        <v>634</v>
      </c>
      <c r="H40" s="1559" t="s">
        <v>597</v>
      </c>
      <c r="I40" s="1560"/>
      <c r="J40" s="135" t="s">
        <v>634</v>
      </c>
      <c r="K40" s="1567" t="s">
        <v>598</v>
      </c>
      <c r="L40" s="1560"/>
      <c r="M40" s="135" t="s">
        <v>634</v>
      </c>
      <c r="N40" s="188" t="s">
        <v>599</v>
      </c>
      <c r="O40" s="135" t="s">
        <v>634</v>
      </c>
      <c r="P40" s="1548" t="s">
        <v>609</v>
      </c>
      <c r="Q40" s="1548"/>
      <c r="R40" s="1592"/>
    </row>
    <row r="41" spans="1:21" ht="15" customHeight="1">
      <c r="A41" s="1609"/>
      <c r="B41" s="1545"/>
      <c r="C41" s="1537" t="s">
        <v>634</v>
      </c>
      <c r="D41" s="1538"/>
      <c r="E41" s="1593" t="s">
        <v>612</v>
      </c>
      <c r="F41" s="1594"/>
      <c r="G41" s="1595"/>
      <c r="H41" s="1601" t="s">
        <v>634</v>
      </c>
      <c r="I41" s="1602"/>
      <c r="J41" s="1596" t="s">
        <v>611</v>
      </c>
      <c r="K41" s="1597"/>
      <c r="L41" s="140" t="s">
        <v>634</v>
      </c>
      <c r="M41" s="189" t="s">
        <v>600</v>
      </c>
      <c r="N41" s="135" t="s">
        <v>634</v>
      </c>
      <c r="O41" s="187" t="s">
        <v>601</v>
      </c>
      <c r="P41" s="138" t="s">
        <v>634</v>
      </c>
      <c r="Q41" s="1567" t="s">
        <v>610</v>
      </c>
      <c r="R41" s="1636"/>
      <c r="T41" s="191"/>
      <c r="U41" s="191"/>
    </row>
    <row r="42" spans="1:21" ht="15" customHeight="1">
      <c r="A42" s="1609"/>
      <c r="B42" s="1545"/>
      <c r="C42" s="1537" t="s">
        <v>634</v>
      </c>
      <c r="D42" s="1538"/>
      <c r="E42" s="1567" t="s">
        <v>603</v>
      </c>
      <c r="F42" s="1560"/>
      <c r="G42" s="135" t="s">
        <v>634</v>
      </c>
      <c r="H42" s="1567" t="s">
        <v>602</v>
      </c>
      <c r="I42" s="1560"/>
      <c r="J42" s="135" t="s">
        <v>634</v>
      </c>
      <c r="K42" s="1547" t="s">
        <v>606</v>
      </c>
      <c r="L42" s="1548"/>
      <c r="M42" s="1549"/>
      <c r="N42" s="135" t="s">
        <v>634</v>
      </c>
      <c r="O42" s="1559" t="s">
        <v>607</v>
      </c>
      <c r="P42" s="1559"/>
      <c r="Q42" s="115"/>
      <c r="R42" s="116"/>
      <c r="T42" s="191"/>
      <c r="U42" s="191"/>
    </row>
    <row r="43" spans="1:21" ht="15" customHeight="1">
      <c r="A43" s="1609"/>
      <c r="B43" s="1545"/>
      <c r="C43" s="1537" t="s">
        <v>634</v>
      </c>
      <c r="D43" s="1538"/>
      <c r="E43" s="1547" t="s">
        <v>604</v>
      </c>
      <c r="F43" s="1548"/>
      <c r="G43" s="1549"/>
      <c r="H43" s="1601" t="s">
        <v>634</v>
      </c>
      <c r="I43" s="1602"/>
      <c r="J43" s="1567" t="s">
        <v>605</v>
      </c>
      <c r="K43" s="1560"/>
      <c r="L43" s="140" t="s">
        <v>634</v>
      </c>
      <c r="M43" s="1547" t="s">
        <v>608</v>
      </c>
      <c r="N43" s="1548"/>
      <c r="O43" s="1548"/>
      <c r="P43" s="1548"/>
      <c r="Q43" s="1548"/>
      <c r="R43" s="1592"/>
    </row>
    <row r="44" spans="1:21" ht="17.25" customHeight="1" thickBot="1">
      <c r="A44" s="1609"/>
      <c r="B44" s="1546"/>
      <c r="C44" s="1537" t="s">
        <v>634</v>
      </c>
      <c r="D44" s="1538"/>
      <c r="E44" s="186" t="s">
        <v>687</v>
      </c>
      <c r="F44" s="166"/>
      <c r="G44" s="1638"/>
      <c r="H44" s="1638"/>
      <c r="I44" s="166" t="s">
        <v>684</v>
      </c>
      <c r="J44" s="166"/>
      <c r="K44" s="166"/>
      <c r="L44" s="166"/>
      <c r="M44" s="166"/>
      <c r="N44" s="166"/>
      <c r="O44" s="166"/>
      <c r="P44" s="166"/>
      <c r="Q44" s="166"/>
      <c r="R44" s="167"/>
    </row>
    <row r="45" spans="1:21" ht="21" customHeight="1" thickBot="1">
      <c r="A45" s="1609"/>
      <c r="B45" s="1634" t="s">
        <v>417</v>
      </c>
      <c r="C45" s="1500" t="s">
        <v>416</v>
      </c>
      <c r="D45" s="1501"/>
      <c r="E45" s="1501"/>
      <c r="F45" s="1501"/>
      <c r="G45" s="1501"/>
      <c r="H45" s="1639"/>
      <c r="I45" s="1500" t="s">
        <v>415</v>
      </c>
      <c r="J45" s="1501"/>
      <c r="K45" s="1501"/>
      <c r="L45" s="1501"/>
      <c r="M45" s="1501"/>
      <c r="N45" s="1501"/>
      <c r="O45" s="1501"/>
      <c r="P45" s="1501"/>
      <c r="Q45" s="1501"/>
      <c r="R45" s="1502"/>
    </row>
    <row r="46" spans="1:21" ht="21" customHeight="1" thickBot="1">
      <c r="A46" s="1609"/>
      <c r="B46" s="1635"/>
      <c r="C46" s="1488" t="s">
        <v>1519</v>
      </c>
      <c r="D46" s="1489"/>
      <c r="E46" s="1489"/>
      <c r="F46" s="1489"/>
      <c r="G46" s="1489"/>
      <c r="H46" s="1509"/>
      <c r="I46" s="1598"/>
      <c r="J46" s="1599"/>
      <c r="K46" s="1599"/>
      <c r="L46" s="1599"/>
      <c r="M46" s="1599"/>
      <c r="N46" s="1599"/>
      <c r="O46" s="1599"/>
      <c r="P46" s="1599"/>
      <c r="Q46" s="1599"/>
      <c r="R46" s="1600"/>
    </row>
    <row r="47" spans="1:21" ht="40.5" customHeight="1" thickBot="1">
      <c r="A47" s="1588" t="s">
        <v>414</v>
      </c>
      <c r="B47" s="1589"/>
      <c r="C47" s="1614"/>
      <c r="D47" s="1615"/>
      <c r="E47" s="1615"/>
      <c r="F47" s="1615"/>
      <c r="G47" s="1615"/>
      <c r="H47" s="1615"/>
      <c r="I47" s="1615"/>
      <c r="J47" s="1615"/>
      <c r="K47" s="1615"/>
      <c r="L47" s="1615"/>
      <c r="M47" s="1615"/>
      <c r="N47" s="1615"/>
      <c r="O47" s="1615"/>
      <c r="P47" s="1615"/>
      <c r="Q47" s="1615"/>
      <c r="R47" s="1616"/>
    </row>
    <row r="48" spans="1:21" ht="36" customHeight="1">
      <c r="A48" s="1610" t="s">
        <v>413</v>
      </c>
      <c r="B48" s="1611"/>
      <c r="C48" s="1631" t="s">
        <v>412</v>
      </c>
      <c r="D48" s="1632"/>
      <c r="E48" s="1632"/>
      <c r="F48" s="1632"/>
      <c r="G48" s="1632"/>
      <c r="H48" s="1632"/>
      <c r="I48" s="1632"/>
      <c r="J48" s="1632"/>
      <c r="K48" s="1632"/>
      <c r="L48" s="1632"/>
      <c r="M48" s="1632"/>
      <c r="N48" s="1632"/>
      <c r="O48" s="1632"/>
      <c r="P48" s="1632"/>
      <c r="Q48" s="1632"/>
      <c r="R48" s="1633"/>
    </row>
    <row r="49" spans="1:18" ht="16.05" customHeight="1">
      <c r="A49" s="1610"/>
      <c r="B49" s="1611"/>
      <c r="C49" s="1626" t="s">
        <v>271</v>
      </c>
      <c r="D49" s="1627"/>
      <c r="E49" s="1585"/>
      <c r="F49" s="1585"/>
      <c r="G49" s="1585"/>
      <c r="H49" s="1585"/>
      <c r="I49" s="1585"/>
      <c r="J49" s="1585"/>
      <c r="K49" s="1585"/>
      <c r="L49" s="1585"/>
      <c r="M49" s="1585"/>
      <c r="N49" s="1585"/>
      <c r="O49" s="1585"/>
      <c r="P49" s="1585"/>
      <c r="Q49" s="1585"/>
      <c r="R49" s="1586"/>
    </row>
    <row r="50" spans="1:18" ht="16.05" customHeight="1">
      <c r="A50" s="1610"/>
      <c r="B50" s="1611"/>
      <c r="C50" s="1626" t="s">
        <v>270</v>
      </c>
      <c r="D50" s="1627"/>
      <c r="E50" s="1587"/>
      <c r="F50" s="1585"/>
      <c r="G50" s="1585"/>
      <c r="H50" s="1585"/>
      <c r="I50" s="1585"/>
      <c r="J50" s="1585"/>
      <c r="K50" s="1585"/>
      <c r="L50" s="1585"/>
      <c r="M50" s="1585"/>
      <c r="N50" s="1585"/>
      <c r="O50" s="1585"/>
      <c r="P50" s="1585"/>
      <c r="Q50" s="1585"/>
      <c r="R50" s="1586"/>
    </row>
    <row r="51" spans="1:18" ht="16.05" customHeight="1">
      <c r="A51" s="1610"/>
      <c r="B51" s="1611"/>
      <c r="C51" s="1626" t="s">
        <v>269</v>
      </c>
      <c r="D51" s="1627"/>
      <c r="E51" s="1587"/>
      <c r="F51" s="1585"/>
      <c r="G51" s="1585"/>
      <c r="H51" s="1585"/>
      <c r="I51" s="1585"/>
      <c r="J51" s="1585"/>
      <c r="K51" s="1585"/>
      <c r="L51" s="1585"/>
      <c r="M51" s="1585"/>
      <c r="N51" s="1585"/>
      <c r="O51" s="1585"/>
      <c r="P51" s="1585"/>
      <c r="Q51" s="1585"/>
      <c r="R51" s="1586"/>
    </row>
    <row r="52" spans="1:18" ht="16.05" customHeight="1" thickBot="1">
      <c r="A52" s="1612"/>
      <c r="B52" s="1613"/>
      <c r="C52" s="1628" t="s">
        <v>411</v>
      </c>
      <c r="D52" s="1629"/>
      <c r="E52" s="1622"/>
      <c r="F52" s="1623"/>
      <c r="G52" s="1623"/>
      <c r="H52" s="1623"/>
      <c r="I52" s="1623"/>
      <c r="J52" s="1623"/>
      <c r="K52" s="1623"/>
      <c r="L52" s="1623"/>
      <c r="M52" s="1623"/>
      <c r="N52" s="1623"/>
      <c r="O52" s="1623"/>
      <c r="P52" s="1623"/>
      <c r="Q52" s="1623"/>
      <c r="R52" s="1624"/>
    </row>
    <row r="53" spans="1:18" ht="45" customHeight="1" thickBot="1">
      <c r="A53" s="1620" t="s">
        <v>410</v>
      </c>
      <c r="B53" s="1621"/>
      <c r="C53" s="1617"/>
      <c r="D53" s="1618"/>
      <c r="E53" s="1618"/>
      <c r="F53" s="1618"/>
      <c r="G53" s="1618"/>
      <c r="H53" s="1618"/>
      <c r="I53" s="1618"/>
      <c r="J53" s="1618"/>
      <c r="K53" s="1618"/>
      <c r="L53" s="1618"/>
      <c r="M53" s="1618"/>
      <c r="N53" s="1618"/>
      <c r="O53" s="1618"/>
      <c r="P53" s="1618"/>
      <c r="Q53" s="1618"/>
      <c r="R53" s="1619"/>
    </row>
    <row r="54" spans="1:18">
      <c r="A54" s="76" t="s">
        <v>409</v>
      </c>
      <c r="B54" s="75" t="s">
        <v>408</v>
      </c>
      <c r="C54" s="1500" t="s">
        <v>407</v>
      </c>
      <c r="D54" s="1501"/>
      <c r="E54" s="1501"/>
      <c r="F54" s="1501"/>
      <c r="G54" s="1501"/>
      <c r="H54" s="1501"/>
      <c r="I54" s="1501"/>
      <c r="J54" s="1501"/>
      <c r="K54" s="1501"/>
      <c r="L54" s="1501"/>
      <c r="M54" s="1501"/>
      <c r="N54" s="1501"/>
      <c r="O54" s="1639"/>
      <c r="P54" s="1500" t="s">
        <v>258</v>
      </c>
      <c r="Q54" s="1501"/>
      <c r="R54" s="1502"/>
    </row>
    <row r="55" spans="1:18" ht="20.25" customHeight="1">
      <c r="A55" s="170">
        <v>1</v>
      </c>
      <c r="B55" s="74"/>
      <c r="C55" s="1630" t="s">
        <v>628</v>
      </c>
      <c r="D55" s="1630"/>
      <c r="E55" s="1625"/>
      <c r="F55" s="1625"/>
      <c r="G55" s="133" t="s">
        <v>629</v>
      </c>
      <c r="H55" s="1625"/>
      <c r="I55" s="1625"/>
      <c r="J55" s="133" t="s">
        <v>630</v>
      </c>
      <c r="K55" s="142"/>
      <c r="L55" s="133" t="s">
        <v>631</v>
      </c>
      <c r="M55" s="142"/>
      <c r="N55" s="133" t="s">
        <v>60</v>
      </c>
      <c r="O55" s="142"/>
      <c r="P55" s="1472"/>
      <c r="Q55" s="1473"/>
      <c r="R55" s="1474"/>
    </row>
    <row r="56" spans="1:18" ht="20.25" customHeight="1">
      <c r="A56" s="170">
        <v>2</v>
      </c>
      <c r="B56" s="73"/>
      <c r="C56" s="1630" t="s">
        <v>628</v>
      </c>
      <c r="D56" s="1630"/>
      <c r="E56" s="1625"/>
      <c r="F56" s="1625"/>
      <c r="G56" s="133" t="s">
        <v>629</v>
      </c>
      <c r="H56" s="1625"/>
      <c r="I56" s="1625"/>
      <c r="J56" s="133" t="s">
        <v>630</v>
      </c>
      <c r="K56" s="142"/>
      <c r="L56" s="133" t="s">
        <v>631</v>
      </c>
      <c r="M56" s="142"/>
      <c r="N56" s="133" t="s">
        <v>60</v>
      </c>
      <c r="O56" s="142"/>
      <c r="P56" s="1472"/>
      <c r="Q56" s="1473"/>
      <c r="R56" s="1474"/>
    </row>
    <row r="57" spans="1:18" ht="20.25" customHeight="1" thickBot="1">
      <c r="A57" s="171">
        <v>3</v>
      </c>
      <c r="B57" s="72"/>
      <c r="C57" s="1630" t="s">
        <v>628</v>
      </c>
      <c r="D57" s="1630"/>
      <c r="E57" s="1625"/>
      <c r="F57" s="1625"/>
      <c r="G57" s="133" t="s">
        <v>629</v>
      </c>
      <c r="H57" s="1625"/>
      <c r="I57" s="1625"/>
      <c r="J57" s="133" t="s">
        <v>630</v>
      </c>
      <c r="K57" s="142"/>
      <c r="L57" s="133" t="s">
        <v>631</v>
      </c>
      <c r="M57" s="142"/>
      <c r="N57" s="133" t="s">
        <v>60</v>
      </c>
      <c r="O57" s="142"/>
      <c r="P57" s="1488"/>
      <c r="Q57" s="1489"/>
      <c r="R57" s="1490"/>
    </row>
    <row r="58" spans="1:18">
      <c r="A58" s="70" t="s">
        <v>406</v>
      </c>
      <c r="B58" s="70" t="s">
        <v>405</v>
      </c>
    </row>
    <row r="91" spans="1:1" s="70" customFormat="1">
      <c r="A91" s="70" t="s">
        <v>404</v>
      </c>
    </row>
  </sheetData>
  <sheetProtection algorithmName="SHA-512" hashValue="Xoqw4bMtT9WiEJvHnbDWnArkL4oY+F7vu74uPRpI2mnNsJq5APC9hHQba5tPg4xcK5CfUsXY1DjS/0EOX97H3w==" saltValue="Lr71y/HnRm+qhTn/SsSMUw==" spinCount="100000" sheet="1" objects="1" scenarios="1"/>
  <mergeCells count="146">
    <mergeCell ref="C57:D57"/>
    <mergeCell ref="E57:F57"/>
    <mergeCell ref="H57:I57"/>
    <mergeCell ref="Q41:R41"/>
    <mergeCell ref="P33:Q33"/>
    <mergeCell ref="G44:H44"/>
    <mergeCell ref="G38:H38"/>
    <mergeCell ref="C54:O54"/>
    <mergeCell ref="P57:R57"/>
    <mergeCell ref="P54:R54"/>
    <mergeCell ref="P55:R55"/>
    <mergeCell ref="P56:R56"/>
    <mergeCell ref="C33:D33"/>
    <mergeCell ref="C34:D34"/>
    <mergeCell ref="C35:D35"/>
    <mergeCell ref="C36:D36"/>
    <mergeCell ref="C37:D37"/>
    <mergeCell ref="C56:D56"/>
    <mergeCell ref="E56:F56"/>
    <mergeCell ref="H56:I56"/>
    <mergeCell ref="E51:R51"/>
    <mergeCell ref="C45:H45"/>
    <mergeCell ref="C44:D44"/>
    <mergeCell ref="H41:I41"/>
    <mergeCell ref="A48:B52"/>
    <mergeCell ref="C47:R47"/>
    <mergeCell ref="C53:R53"/>
    <mergeCell ref="I45:R45"/>
    <mergeCell ref="A53:B53"/>
    <mergeCell ref="E52:R52"/>
    <mergeCell ref="E55:F55"/>
    <mergeCell ref="H55:I55"/>
    <mergeCell ref="C49:D49"/>
    <mergeCell ref="C50:D50"/>
    <mergeCell ref="C51:D51"/>
    <mergeCell ref="C52:D52"/>
    <mergeCell ref="C55:D55"/>
    <mergeCell ref="C48:R48"/>
    <mergeCell ref="B45:B46"/>
    <mergeCell ref="C43:D43"/>
    <mergeCell ref="E49:R49"/>
    <mergeCell ref="E50:R50"/>
    <mergeCell ref="A47:B47"/>
    <mergeCell ref="B26:B27"/>
    <mergeCell ref="J43:K43"/>
    <mergeCell ref="M43:R43"/>
    <mergeCell ref="P40:R40"/>
    <mergeCell ref="B39:B44"/>
    <mergeCell ref="E41:G41"/>
    <mergeCell ref="J41:K41"/>
    <mergeCell ref="O42:P42"/>
    <mergeCell ref="K42:M42"/>
    <mergeCell ref="I46:R46"/>
    <mergeCell ref="E42:F42"/>
    <mergeCell ref="C46:H46"/>
    <mergeCell ref="H43:I43"/>
    <mergeCell ref="H42:I42"/>
    <mergeCell ref="H33:I33"/>
    <mergeCell ref="H35:I35"/>
    <mergeCell ref="H36:I36"/>
    <mergeCell ref="E33:F33"/>
    <mergeCell ref="B30:B33"/>
    <mergeCell ref="A30:A46"/>
    <mergeCell ref="A9:A18"/>
    <mergeCell ref="K40:L40"/>
    <mergeCell ref="O32:R32"/>
    <mergeCell ref="C15:I15"/>
    <mergeCell ref="C19:E19"/>
    <mergeCell ref="C26:R27"/>
    <mergeCell ref="O37:R37"/>
    <mergeCell ref="G34:R34"/>
    <mergeCell ref="O35:R35"/>
    <mergeCell ref="O36:R36"/>
    <mergeCell ref="C30:D30"/>
    <mergeCell ref="C31:D31"/>
    <mergeCell ref="P9:R9"/>
    <mergeCell ref="E37:F37"/>
    <mergeCell ref="H31:I31"/>
    <mergeCell ref="H32:I32"/>
    <mergeCell ref="C41:D41"/>
    <mergeCell ref="C42:D42"/>
    <mergeCell ref="A19:A27"/>
    <mergeCell ref="B24:B25"/>
    <mergeCell ref="B34:B38"/>
    <mergeCell ref="E43:G43"/>
    <mergeCell ref="C22:R23"/>
    <mergeCell ref="C24:R25"/>
    <mergeCell ref="E8:L8"/>
    <mergeCell ref="C38:D38"/>
    <mergeCell ref="C39:D39"/>
    <mergeCell ref="C40:D40"/>
    <mergeCell ref="H37:I37"/>
    <mergeCell ref="H40:I40"/>
    <mergeCell ref="E30:F30"/>
    <mergeCell ref="E31:F31"/>
    <mergeCell ref="E34:F34"/>
    <mergeCell ref="E39:F39"/>
    <mergeCell ref="E40:F40"/>
    <mergeCell ref="O31:R31"/>
    <mergeCell ref="C32:D32"/>
    <mergeCell ref="E32:F32"/>
    <mergeCell ref="E35:F35"/>
    <mergeCell ref="E36:F36"/>
    <mergeCell ref="C4:H4"/>
    <mergeCell ref="C13:I13"/>
    <mergeCell ref="C3:H3"/>
    <mergeCell ref="K15:L15"/>
    <mergeCell ref="J13:M13"/>
    <mergeCell ref="B22:B23"/>
    <mergeCell ref="B19:B21"/>
    <mergeCell ref="C12:R12"/>
    <mergeCell ref="C7:D7"/>
    <mergeCell ref="C8:D8"/>
    <mergeCell ref="D9:E9"/>
    <mergeCell ref="M15:R15"/>
    <mergeCell ref="E18:F18"/>
    <mergeCell ref="F19:R19"/>
    <mergeCell ref="H18:I18"/>
    <mergeCell ref="O17:R17"/>
    <mergeCell ref="C18:D18"/>
    <mergeCell ref="C20:R21"/>
    <mergeCell ref="C17:M17"/>
    <mergeCell ref="A1:R1"/>
    <mergeCell ref="C16:R16"/>
    <mergeCell ref="C14:I14"/>
    <mergeCell ref="J14:J15"/>
    <mergeCell ref="K14:R14"/>
    <mergeCell ref="C11:R11"/>
    <mergeCell ref="I9:J9"/>
    <mergeCell ref="A3:A4"/>
    <mergeCell ref="N2:R2"/>
    <mergeCell ref="L5:R5"/>
    <mergeCell ref="N8:R8"/>
    <mergeCell ref="A5:A8"/>
    <mergeCell ref="C6:R6"/>
    <mergeCell ref="N7:R7"/>
    <mergeCell ref="K4:R4"/>
    <mergeCell ref="E7:I7"/>
    <mergeCell ref="C5:E5"/>
    <mergeCell ref="G5:I5"/>
    <mergeCell ref="J5:K5"/>
    <mergeCell ref="K3:R3"/>
    <mergeCell ref="E10:I10"/>
    <mergeCell ref="C10:D10"/>
    <mergeCell ref="N13:R13"/>
    <mergeCell ref="K10:R10"/>
  </mergeCells>
  <phoneticPr fontId="7"/>
  <conditionalFormatting sqref="B55">
    <cfRule type="expression" dxfId="129" priority="27">
      <formula>AND(ISBLANK($B$55))</formula>
    </cfRule>
  </conditionalFormatting>
  <conditionalFormatting sqref="B56">
    <cfRule type="expression" dxfId="128" priority="26">
      <formula>AND(ISBLANK($B$56))</formula>
    </cfRule>
  </conditionalFormatting>
  <conditionalFormatting sqref="B57">
    <cfRule type="expression" dxfId="127" priority="25">
      <formula>AND(ISBLANK($B$57))</formula>
    </cfRule>
  </conditionalFormatting>
  <conditionalFormatting sqref="C30:D30">
    <cfRule type="expression" dxfId="126" priority="117">
      <formula>AND(ISBLANK($C$30))</formula>
    </cfRule>
  </conditionalFormatting>
  <conditionalFormatting sqref="C31:D31">
    <cfRule type="expression" dxfId="125" priority="116">
      <formula>AND(ISBLANK($C$31))</formula>
    </cfRule>
  </conditionalFormatting>
  <conditionalFormatting sqref="C32:D32">
    <cfRule type="expression" dxfId="124" priority="115">
      <formula>AND(ISBLANK($C$32))</formula>
    </cfRule>
  </conditionalFormatting>
  <conditionalFormatting sqref="C33:D33">
    <cfRule type="expression" dxfId="123" priority="114">
      <formula>AND(ISBLANK($C$33))</formula>
    </cfRule>
  </conditionalFormatting>
  <conditionalFormatting sqref="C34:D34">
    <cfRule type="expression" dxfId="122" priority="73">
      <formula>AND(ISBLANK($C$34))</formula>
    </cfRule>
  </conditionalFormatting>
  <conditionalFormatting sqref="C35:D35">
    <cfRule type="expression" dxfId="121" priority="72">
      <formula>AND(ISBLANK($C$35))</formula>
    </cfRule>
  </conditionalFormatting>
  <conditionalFormatting sqref="C36:D36">
    <cfRule type="expression" dxfId="120" priority="71">
      <formula>AND(ISBLANK($C$36))</formula>
    </cfRule>
  </conditionalFormatting>
  <conditionalFormatting sqref="C37:D37">
    <cfRule type="expression" dxfId="119" priority="70">
      <formula>AND(ISBLANK($C$37))</formula>
    </cfRule>
  </conditionalFormatting>
  <conditionalFormatting sqref="C38:D38">
    <cfRule type="expression" dxfId="118" priority="69">
      <formula>AND(ISBLANK($C$38))</formula>
    </cfRule>
  </conditionalFormatting>
  <conditionalFormatting sqref="C39:D39">
    <cfRule type="expression" dxfId="117" priority="56">
      <formula>AND(ISBLANK($C$39))</formula>
    </cfRule>
  </conditionalFormatting>
  <conditionalFormatting sqref="C40:D40">
    <cfRule type="expression" dxfId="116" priority="55">
      <formula>AND(ISBLANK($C$40))</formula>
    </cfRule>
  </conditionalFormatting>
  <conditionalFormatting sqref="C41:D41">
    <cfRule type="expression" dxfId="115" priority="54">
      <formula>AND(ISBLANK($C$41))</formula>
    </cfRule>
  </conditionalFormatting>
  <conditionalFormatting sqref="C42:D42">
    <cfRule type="expression" dxfId="114" priority="53">
      <formula>AND(ISBLANK($C$42))</formula>
    </cfRule>
  </conditionalFormatting>
  <conditionalFormatting sqref="C43:D43">
    <cfRule type="expression" dxfId="113" priority="52">
      <formula>AND(ISBLANK($C$43))</formula>
    </cfRule>
  </conditionalFormatting>
  <conditionalFormatting sqref="C44:D44">
    <cfRule type="expression" dxfId="112" priority="51">
      <formula>AND(ISBLANK($C$44))</formula>
    </cfRule>
  </conditionalFormatting>
  <conditionalFormatting sqref="C46:H46">
    <cfRule type="expression" dxfId="111" priority="37">
      <formula>AND(ISBLANK($C$46))</formula>
    </cfRule>
  </conditionalFormatting>
  <conditionalFormatting sqref="C6:R6">
    <cfRule type="expression" dxfId="110" priority="134">
      <formula>AND(ISBLANK($C$6))</formula>
    </cfRule>
  </conditionalFormatting>
  <conditionalFormatting sqref="C12:R12">
    <cfRule type="expression" dxfId="109" priority="126">
      <formula>AND(ISBLANK($C$12))</formula>
    </cfRule>
  </conditionalFormatting>
  <conditionalFormatting sqref="C20:R21">
    <cfRule type="expression" dxfId="108" priority="123">
      <formula>AND(ISBLANK($C$20))</formula>
    </cfRule>
  </conditionalFormatting>
  <conditionalFormatting sqref="C22:R23">
    <cfRule type="expression" dxfId="107" priority="122">
      <formula>AND(ISBLANK($C$22))</formula>
    </cfRule>
  </conditionalFormatting>
  <conditionalFormatting sqref="C24:R25">
    <cfRule type="expression" dxfId="106" priority="121">
      <formula>AND(ISBLANK($C$24))</formula>
    </cfRule>
  </conditionalFormatting>
  <conditionalFormatting sqref="C26:R27">
    <cfRule type="expression" dxfId="105" priority="120">
      <formula>AND(ISBLANK($C$26))</formula>
    </cfRule>
  </conditionalFormatting>
  <conditionalFormatting sqref="C47:R47">
    <cfRule type="expression" dxfId="104" priority="36">
      <formula>AND(ISBLANK($C$47))</formula>
    </cfRule>
  </conditionalFormatting>
  <conditionalFormatting sqref="C53:R53">
    <cfRule type="expression" dxfId="103" priority="29">
      <formula>AND(ISBLANK($C$53))</formula>
    </cfRule>
  </conditionalFormatting>
  <conditionalFormatting sqref="D9:E9">
    <cfRule type="expression" dxfId="102" priority="129">
      <formula>AND(ISBLANK($D$9))</formula>
    </cfRule>
  </conditionalFormatting>
  <conditionalFormatting sqref="E18:F18">
    <cfRule type="expression" dxfId="101" priority="75">
      <formula>AND(ISBLANK($E$18))</formula>
    </cfRule>
  </conditionalFormatting>
  <conditionalFormatting sqref="E55:F55">
    <cfRule type="expression" dxfId="100" priority="24">
      <formula>AND(ISBLANK($E$55))</formula>
    </cfRule>
  </conditionalFormatting>
  <conditionalFormatting sqref="E56:F56">
    <cfRule type="expression" dxfId="99" priority="19">
      <formula>AND(ISBLANK($E$56))</formula>
    </cfRule>
  </conditionalFormatting>
  <conditionalFormatting sqref="E57:F57">
    <cfRule type="expression" dxfId="98" priority="14">
      <formula>AND(ISBLANK($E$57))</formula>
    </cfRule>
  </conditionalFormatting>
  <conditionalFormatting sqref="E49:R49">
    <cfRule type="expression" dxfId="97" priority="34">
      <formula>AND(ISBLANK($E$49))</formula>
    </cfRule>
  </conditionalFormatting>
  <conditionalFormatting sqref="E50:R50">
    <cfRule type="expression" dxfId="96" priority="33">
      <formula>AND(ISBLANK($E$50))</formula>
    </cfRule>
  </conditionalFormatting>
  <conditionalFormatting sqref="E51:R51">
    <cfRule type="expression" dxfId="95" priority="32">
      <formula>AND(ISBLANK($E$51))</formula>
    </cfRule>
  </conditionalFormatting>
  <conditionalFormatting sqref="E52:R52">
    <cfRule type="expression" dxfId="94" priority="28">
      <formula>AND(ISBLANK($E$52))</formula>
    </cfRule>
  </conditionalFormatting>
  <conditionalFormatting sqref="F19:R19">
    <cfRule type="expression" dxfId="93" priority="124">
      <formula>AND(ISBLANK($F$19))</formula>
    </cfRule>
  </conditionalFormatting>
  <conditionalFormatting sqref="G9">
    <cfRule type="expression" dxfId="92" priority="128">
      <formula>AND(ISBLANK($G$9))</formula>
    </cfRule>
  </conditionalFormatting>
  <conditionalFormatting sqref="G31">
    <cfRule type="expression" dxfId="91" priority="88">
      <formula>AND(ISBLANK($G$31))</formula>
    </cfRule>
  </conditionalFormatting>
  <conditionalFormatting sqref="G32">
    <cfRule type="expression" dxfId="90" priority="87">
      <formula>AND(ISBLANK($G$32))</formula>
    </cfRule>
  </conditionalFormatting>
  <conditionalFormatting sqref="G33">
    <cfRule type="expression" dxfId="89" priority="86">
      <formula>AND(ISBLANK($G$33))</formula>
    </cfRule>
  </conditionalFormatting>
  <conditionalFormatting sqref="G35">
    <cfRule type="expression" dxfId="88" priority="68">
      <formula>AND(ISBLANK($G$35))</formula>
    </cfRule>
  </conditionalFormatting>
  <conditionalFormatting sqref="G36">
    <cfRule type="expression" dxfId="87" priority="67">
      <formula>AND(ISBLANK($G$36))</formula>
    </cfRule>
  </conditionalFormatting>
  <conditionalFormatting sqref="G37">
    <cfRule type="expression" dxfId="86" priority="66">
      <formula>AND(ISBLANK($G$37))</formula>
    </cfRule>
  </conditionalFormatting>
  <conditionalFormatting sqref="G40">
    <cfRule type="expression" dxfId="85" priority="50">
      <formula>AND(ISBLANK($G$40))</formula>
    </cfRule>
  </conditionalFormatting>
  <conditionalFormatting sqref="G42">
    <cfRule type="expression" dxfId="84" priority="49">
      <formula>AND(ISBLANK($G$42))</formula>
    </cfRule>
  </conditionalFormatting>
  <conditionalFormatting sqref="G38:H38">
    <cfRule type="expression" dxfId="83" priority="1">
      <formula>AND(ISBLANK($G$38))</formula>
    </cfRule>
  </conditionalFormatting>
  <conditionalFormatting sqref="G44:H44">
    <cfRule type="expression" dxfId="82" priority="3">
      <formula>AND(ISBLANK($G$44))</formula>
    </cfRule>
  </conditionalFormatting>
  <conditionalFormatting sqref="H18:I18">
    <cfRule type="expression" dxfId="81" priority="74">
      <formula>AND(ISBLANK($H$18))</formula>
    </cfRule>
  </conditionalFormatting>
  <conditionalFormatting sqref="H41:I41">
    <cfRule type="expression" dxfId="80" priority="41">
      <formula>AND(ISBLANK($H$41))</formula>
    </cfRule>
  </conditionalFormatting>
  <conditionalFormatting sqref="H43:I43">
    <cfRule type="expression" dxfId="79" priority="39">
      <formula>AND(ISBLANK($H$43))</formula>
    </cfRule>
  </conditionalFormatting>
  <conditionalFormatting sqref="H55:I55">
    <cfRule type="expression" dxfId="78" priority="23">
      <formula>AND(ISBLANK($H$55))</formula>
    </cfRule>
  </conditionalFormatting>
  <conditionalFormatting sqref="H56:I56">
    <cfRule type="expression" dxfId="77" priority="18">
      <formula>AND(ISBLANK($H$56))</formula>
    </cfRule>
  </conditionalFormatting>
  <conditionalFormatting sqref="H57:I57">
    <cfRule type="expression" dxfId="76" priority="13">
      <formula>AND(ISBLANK($H$57))</formula>
    </cfRule>
  </conditionalFormatting>
  <conditionalFormatting sqref="I9:J9">
    <cfRule type="expression" dxfId="75" priority="127">
      <formula>AND(ISBLANK($I$9))</formula>
    </cfRule>
  </conditionalFormatting>
  <conditionalFormatting sqref="I46:R46">
    <cfRule type="expression" dxfId="74" priority="35">
      <formula>AND(ISBLANK($I$46))</formula>
    </cfRule>
  </conditionalFormatting>
  <conditionalFormatting sqref="J7">
    <cfRule type="expression" dxfId="73" priority="133">
      <formula>AND(ISBLANK($J$7))</formula>
    </cfRule>
  </conditionalFormatting>
  <conditionalFormatting sqref="J31">
    <cfRule type="expression" dxfId="72" priority="85">
      <formula>AND(ISBLANK($J$31))</formula>
    </cfRule>
  </conditionalFormatting>
  <conditionalFormatting sqref="J32">
    <cfRule type="expression" dxfId="71" priority="84">
      <formula>AND(ISBLANK($J$32))</formula>
    </cfRule>
  </conditionalFormatting>
  <conditionalFormatting sqref="J33">
    <cfRule type="expression" dxfId="70" priority="83">
      <formula>AND(ISBLANK($J$33))</formula>
    </cfRule>
  </conditionalFormatting>
  <conditionalFormatting sqref="J35">
    <cfRule type="expression" dxfId="69" priority="65">
      <formula>AND(ISBLANK($J$35))</formula>
    </cfRule>
  </conditionalFormatting>
  <conditionalFormatting sqref="J36">
    <cfRule type="expression" dxfId="68" priority="64">
      <formula>AND(ISBLANK($J$36))</formula>
    </cfRule>
  </conditionalFormatting>
  <conditionalFormatting sqref="J37">
    <cfRule type="expression" dxfId="67" priority="63">
      <formula>AND(ISBLANK($J$37))</formula>
    </cfRule>
  </conditionalFormatting>
  <conditionalFormatting sqref="J40">
    <cfRule type="expression" dxfId="66" priority="48">
      <formula>AND(ISBLANK($J$40))</formula>
    </cfRule>
  </conditionalFormatting>
  <conditionalFormatting sqref="J42">
    <cfRule type="expression" dxfId="65" priority="47">
      <formula>AND(ISBLANK($J$42))</formula>
    </cfRule>
  </conditionalFormatting>
  <conditionalFormatting sqref="K55">
    <cfRule type="expression" dxfId="64" priority="22">
      <formula>AND(ISBLANK($K$55))</formula>
    </cfRule>
  </conditionalFormatting>
  <conditionalFormatting sqref="K56">
    <cfRule type="expression" dxfId="63" priority="17">
      <formula>AND(ISBLANK($K$56))</formula>
    </cfRule>
  </conditionalFormatting>
  <conditionalFormatting sqref="K57">
    <cfRule type="expression" dxfId="62" priority="12">
      <formula>AND(ISBLANK($K$57))</formula>
    </cfRule>
  </conditionalFormatting>
  <conditionalFormatting sqref="L7">
    <cfRule type="expression" dxfId="61" priority="132">
      <formula>AND(ISBLANK($L$7))</formula>
    </cfRule>
  </conditionalFormatting>
  <conditionalFormatting sqref="L31">
    <cfRule type="expression" dxfId="60" priority="82">
      <formula>AND(ISBLANK($L$31))</formula>
    </cfRule>
  </conditionalFormatting>
  <conditionalFormatting sqref="L32">
    <cfRule type="expression" dxfId="59" priority="81">
      <formula>AND(ISBLANK($L$32))</formula>
    </cfRule>
  </conditionalFormatting>
  <conditionalFormatting sqref="L33">
    <cfRule type="expression" dxfId="58" priority="80">
      <formula>AND(ISBLANK($L$33))</formula>
    </cfRule>
  </conditionalFormatting>
  <conditionalFormatting sqref="L35">
    <cfRule type="expression" dxfId="57" priority="62">
      <formula>AND(ISBLANK($L$35))</formula>
    </cfRule>
  </conditionalFormatting>
  <conditionalFormatting sqref="L36">
    <cfRule type="expression" dxfId="56" priority="61">
      <formula>AND(ISBLANK($L$36))</formula>
    </cfRule>
  </conditionalFormatting>
  <conditionalFormatting sqref="L37">
    <cfRule type="expression" dxfId="55" priority="60">
      <formula>AND(ISBLANK($L$37))</formula>
    </cfRule>
  </conditionalFormatting>
  <conditionalFormatting sqref="L41">
    <cfRule type="expression" dxfId="54" priority="42">
      <formula>AND(ISBLANK($L$41))</formula>
    </cfRule>
  </conditionalFormatting>
  <conditionalFormatting sqref="L43">
    <cfRule type="expression" dxfId="53" priority="38">
      <formula>AND(ISBLANK($L$43))</formula>
    </cfRule>
  </conditionalFormatting>
  <conditionalFormatting sqref="L5:R5">
    <cfRule type="expression" dxfId="52" priority="135">
      <formula>AND(ISBLANK($L$5))</formula>
    </cfRule>
  </conditionalFormatting>
  <conditionalFormatting sqref="M40">
    <cfRule type="expression" dxfId="51" priority="46">
      <formula>AND(ISBLANK($M$40))</formula>
    </cfRule>
  </conditionalFormatting>
  <conditionalFormatting sqref="M55">
    <cfRule type="expression" dxfId="50" priority="21">
      <formula>AND(ISBLANK($M$55))</formula>
    </cfRule>
  </conditionalFormatting>
  <conditionalFormatting sqref="M56">
    <cfRule type="expression" dxfId="49" priority="16">
      <formula>AND(ISBLANK($M$56))</formula>
    </cfRule>
  </conditionalFormatting>
  <conditionalFormatting sqref="M57">
    <cfRule type="expression" dxfId="48" priority="11">
      <formula>AND(ISBLANK($M$57))</formula>
    </cfRule>
  </conditionalFormatting>
  <conditionalFormatting sqref="M15:R15">
    <cfRule type="expression" dxfId="47" priority="125">
      <formula>AND(ISBLANK($M$15))</formula>
    </cfRule>
  </conditionalFormatting>
  <conditionalFormatting sqref="N9">
    <cfRule type="expression" dxfId="46" priority="131">
      <formula>AND(ISBLANK($N$9))</formula>
    </cfRule>
  </conditionalFormatting>
  <conditionalFormatting sqref="N31">
    <cfRule type="expression" dxfId="45" priority="78">
      <formula>AND(ISBLANK($N$31))</formula>
    </cfRule>
  </conditionalFormatting>
  <conditionalFormatting sqref="N32">
    <cfRule type="expression" dxfId="44" priority="77">
      <formula>AND(ISBLANK($N$32))</formula>
    </cfRule>
  </conditionalFormatting>
  <conditionalFormatting sqref="N33">
    <cfRule type="expression" dxfId="43" priority="76">
      <formula>AND(ISBLANK($N$33))</formula>
    </cfRule>
  </conditionalFormatting>
  <conditionalFormatting sqref="N35">
    <cfRule type="expression" dxfId="42" priority="59">
      <formula>AND(ISBLANK($N$35))</formula>
    </cfRule>
  </conditionalFormatting>
  <conditionalFormatting sqref="N36">
    <cfRule type="expression" dxfId="41" priority="58">
      <formula>AND(ISBLANK($N$36))</formula>
    </cfRule>
  </conditionalFormatting>
  <conditionalFormatting sqref="N37">
    <cfRule type="expression" dxfId="40" priority="57">
      <formula>AND(ISBLANK($N$37))</formula>
    </cfRule>
  </conditionalFormatting>
  <conditionalFormatting sqref="N41">
    <cfRule type="expression" dxfId="39" priority="43">
      <formula>AND(ISBLANK($N$41))</formula>
    </cfRule>
  </conditionalFormatting>
  <conditionalFormatting sqref="N42">
    <cfRule type="expression" dxfId="38" priority="40">
      <formula>AND(ISBLANK($N$42))</formula>
    </cfRule>
  </conditionalFormatting>
  <conditionalFormatting sqref="N2:R2">
    <cfRule type="expression" dxfId="37" priority="136">
      <formula>AND(ISBLANK($N$2))</formula>
    </cfRule>
  </conditionalFormatting>
  <conditionalFormatting sqref="O40">
    <cfRule type="expression" dxfId="36" priority="45">
      <formula>AND(ISBLANK($O$40))</formula>
    </cfRule>
  </conditionalFormatting>
  <conditionalFormatting sqref="O55">
    <cfRule type="expression" dxfId="35" priority="20">
      <formula>AND(ISBLANK($O$55))</formula>
    </cfRule>
  </conditionalFormatting>
  <conditionalFormatting sqref="O56">
    <cfRule type="expression" dxfId="34" priority="15">
      <formula>AND(ISBLANK($O$56))</formula>
    </cfRule>
  </conditionalFormatting>
  <conditionalFormatting sqref="O57">
    <cfRule type="expression" dxfId="33" priority="10">
      <formula>AND(ISBLANK($O$58))</formula>
    </cfRule>
  </conditionalFormatting>
  <conditionalFormatting sqref="P41">
    <cfRule type="expression" dxfId="32" priority="44">
      <formula>AND(ISBLANK($P$41))</formula>
    </cfRule>
  </conditionalFormatting>
  <conditionalFormatting sqref="P33:Q33">
    <cfRule type="expression" dxfId="31" priority="4">
      <formula>AND(ISBLANK($P$33))</formula>
    </cfRule>
  </conditionalFormatting>
  <conditionalFormatting sqref="P9:R9">
    <cfRule type="expression" dxfId="30" priority="130">
      <formula>AND(ISBLANK($P$9))</formula>
    </cfRule>
  </conditionalFormatting>
  <conditionalFormatting sqref="P55:R55">
    <cfRule type="expression" dxfId="29" priority="9">
      <formula>AND(ISBLANK($P$55))</formula>
    </cfRule>
  </conditionalFormatting>
  <conditionalFormatting sqref="P56:R56">
    <cfRule type="expression" dxfId="28" priority="8">
      <formula>AND(ISBLANK($P$56))</formula>
    </cfRule>
  </conditionalFormatting>
  <conditionalFormatting sqref="P57:R57">
    <cfRule type="expression" dxfId="27" priority="7">
      <formula>AND(ISBLANK($P$57))</formula>
    </cfRule>
  </conditionalFormatting>
  <conditionalFormatting sqref="Q18">
    <cfRule type="expression" dxfId="26" priority="5">
      <formula>AND(ISBLANK($Q$18))</formula>
    </cfRule>
  </conditionalFormatting>
  <hyperlinks>
    <hyperlink ref="T4" location="ケアマネ業務書類一覧!A1" display="ケアマネ業務書類一覧" xr:uid="{C34A1A40-2242-46D0-BDE2-9110EB5BBE20}"/>
    <hyperlink ref="T5" location="'アセスメント（No.1）'!A1" display="アセスメントシートNo.1に移動" xr:uid="{3DFE7A79-E57A-4C5B-B034-9E5DC6C697DB}"/>
    <hyperlink ref="T6" location="'アセスメント（No.2）'!A1" display="アセスメントシートNo.２に移動" xr:uid="{4BE3C390-7056-470E-8D79-B2883BA3E573}"/>
    <hyperlink ref="T7" location="'アセスメント（No.3）'!A1" display="アセスメントシートNo.３に移動" xr:uid="{367A6929-B78F-4CAC-A7E2-E19E98EA0964}"/>
  </hyperlinks>
  <printOptions horizontalCentered="1" verticalCentered="1"/>
  <pageMargins left="0.39370078740157483" right="0.39370078740157483" top="0" bottom="0" header="0.11811023622047245" footer="0.11811023622047245"/>
  <pageSetup paperSize="9" scale="69" orientation="portrait" r:id="rId1"/>
  <drawing r:id="rId2"/>
  <extLst>
    <ext xmlns:x14="http://schemas.microsoft.com/office/spreadsheetml/2009/9/main" uri="{CCE6A557-97BC-4b89-ADB6-D9C93CAAB3DF}">
      <x14:dataValidations xmlns:xm="http://schemas.microsoft.com/office/excel/2006/main" count="8">
        <x14:dataValidation type="list" allowBlank="1" showInputMessage="1" xr:uid="{73C68785-0148-4D7A-B79C-E43B5CC2AB43}">
          <x14:formula1>
            <xm:f>'プルダウン（アセスメント）'!$M$36:$M$40</xm:f>
          </x14:formula1>
          <xm:sqref>C12:R12</xm:sqref>
        </x14:dataValidation>
        <x14:dataValidation type="list" allowBlank="1" showInputMessage="1" xr:uid="{654C4899-1257-48DE-9C1B-D2C5116BB263}">
          <x14:formula1>
            <xm:f>'プルダウン（アセスメント）'!$D$42:$D$44</xm:f>
          </x14:formula1>
          <xm:sqref>E18 H18</xm:sqref>
        </x14:dataValidation>
        <x14:dataValidation type="list" allowBlank="1" showInputMessage="1" xr:uid="{A3A2F631-7FFC-482F-908B-6566D3FC68ED}">
          <x14:formula1>
            <xm:f>'プルダウン（アセスメント）'!$J$3:$J$4</xm:f>
          </x14:formula1>
          <xm:sqref>M15:R15 F19:R19</xm:sqref>
        </x14:dataValidation>
        <x14:dataValidation type="list" allowBlank="1" showInputMessage="1" showErrorMessage="1" xr:uid="{9965EB50-3C2D-4FB4-B3D7-9123AFD64C7B}">
          <x14:formula1>
            <xm:f>'プルダウン（アセスメント）'!$B$42:$B$43</xm:f>
          </x14:formula1>
          <xm:sqref>L41 L43</xm:sqref>
        </x14:dataValidation>
        <x14:dataValidation type="list" allowBlank="1" showInputMessage="1" xr:uid="{32539236-2CB4-45FE-AC2E-5FAADA738E99}">
          <x14:formula1>
            <xm:f>'プルダウン（アセスメント）'!$J$9:$J$10</xm:f>
          </x14:formula1>
          <xm:sqref>P55:R57</xm:sqref>
        </x14:dataValidation>
        <x14:dataValidation type="list" allowBlank="1" showInputMessage="1" xr:uid="{99FED501-6007-4A33-9D04-472CF09CDE6B}">
          <x14:formula1>
            <xm:f>'プルダウン（アセスメント）'!$A$42:$A$45</xm:f>
          </x14:formula1>
          <xm:sqref>N13:R13</xm:sqref>
        </x14:dataValidation>
        <x14:dataValidation type="list" allowBlank="1" showInputMessage="1" xr:uid="{519A323E-4309-4C4A-9560-B4EA5B432CB3}">
          <x14:formula1>
            <xm:f>'プルダウン（アセスメント）'!$B$42:$B$43</xm:f>
          </x14:formula1>
          <xm:sqref>N31:N33 P41 H41:I41 J42 G42 M40 O40 J40 N41:N42 G40 C30:C44 L35:L37 J35:J37 G35:G37 N35:N37 L31:L33 J31:J33 G31:G33 H43:I43</xm:sqref>
        </x14:dataValidation>
        <x14:dataValidation type="list" allowBlank="1" showInputMessage="1" xr:uid="{D7C9B63F-382B-41EA-B303-7DFE2AC78321}">
          <x14:formula1>
            <xm:f>'プルダウン（アセスメント）'!$J$12:$J$13</xm:f>
          </x14:formula1>
          <xm:sqref>C46:H46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47996-C739-4D50-85B1-E530F6071B44}">
  <sheetPr codeName="Sheet9">
    <pageSetUpPr fitToPage="1"/>
  </sheetPr>
  <dimension ref="A1:K40"/>
  <sheetViews>
    <sheetView showGridLines="0" view="pageBreakPreview" topLeftCell="B1" zoomScaleNormal="100" zoomScaleSheetLayoutView="100" workbookViewId="0"/>
  </sheetViews>
  <sheetFormatPr defaultColWidth="9" defaultRowHeight="13.2"/>
  <cols>
    <col min="1" max="1" width="3.77734375" hidden="1" customWidth="1"/>
    <col min="2" max="2" width="10.109375" customWidth="1"/>
    <col min="3" max="3" width="21" customWidth="1"/>
    <col min="4" max="4" width="5.109375" customWidth="1"/>
    <col min="5" max="5" width="15" customWidth="1"/>
    <col min="6" max="6" width="28.33203125" customWidth="1"/>
    <col min="7" max="7" width="36.21875" customWidth="1"/>
    <col min="8" max="8" width="11.6640625" bestFit="1" customWidth="1"/>
    <col min="9" max="9" width="32.6640625" customWidth="1"/>
    <col min="10" max="10" width="4.33203125" customWidth="1"/>
    <col min="11" max="11" width="41.77734375" bestFit="1" customWidth="1"/>
    <col min="12" max="12" width="22.21875" customWidth="1"/>
    <col min="15" max="15" width="6.77734375" customWidth="1"/>
    <col min="16" max="16" width="2.77734375" customWidth="1"/>
  </cols>
  <sheetData>
    <row r="1" spans="2:11">
      <c r="I1" s="3" t="s">
        <v>526</v>
      </c>
    </row>
    <row r="2" spans="2:11" ht="19.2">
      <c r="B2" s="228" t="s">
        <v>525</v>
      </c>
      <c r="C2" s="228"/>
      <c r="D2" s="228"/>
      <c r="E2" s="228"/>
      <c r="F2" s="228"/>
      <c r="G2" s="228"/>
      <c r="H2" s="228"/>
      <c r="I2" s="228"/>
    </row>
    <row r="5" spans="2:11" ht="19.5" customHeight="1">
      <c r="B5" s="95" t="s">
        <v>613</v>
      </c>
      <c r="C5" s="148">
        <f>'アセスメント（No.1）'!C9</f>
        <v>0</v>
      </c>
      <c r="D5" s="148" t="s">
        <v>614</v>
      </c>
      <c r="E5" s="95"/>
      <c r="G5" s="95" t="s">
        <v>524</v>
      </c>
      <c r="H5" s="1650">
        <f>'アセスメント（No.1）'!Z11</f>
        <v>0</v>
      </c>
      <c r="I5" s="1650"/>
    </row>
    <row r="6" spans="2:11" ht="19.5" customHeight="1">
      <c r="G6" s="98"/>
      <c r="H6" s="98"/>
      <c r="I6" s="98"/>
      <c r="K6" s="235" t="s">
        <v>831</v>
      </c>
    </row>
    <row r="7" spans="2:11" ht="19.5" customHeight="1">
      <c r="B7" s="97" t="s">
        <v>523</v>
      </c>
      <c r="C7" s="91"/>
      <c r="D7" s="91"/>
      <c r="E7" s="91"/>
      <c r="F7" s="1651"/>
      <c r="G7" s="1652"/>
      <c r="H7" s="1652"/>
      <c r="I7" s="1653"/>
      <c r="K7" s="313" t="s">
        <v>1034</v>
      </c>
    </row>
    <row r="8" spans="2:11" ht="19.5" customHeight="1">
      <c r="B8" s="96" t="s">
        <v>522</v>
      </c>
      <c r="C8" s="95"/>
      <c r="D8" s="95"/>
      <c r="E8" s="95"/>
      <c r="F8" s="1654"/>
      <c r="G8" s="1655"/>
      <c r="H8" s="1655"/>
      <c r="I8" s="1656"/>
      <c r="K8" s="313" t="s">
        <v>1035</v>
      </c>
    </row>
    <row r="9" spans="2:11" ht="19.2">
      <c r="K9" s="313" t="s">
        <v>1036</v>
      </c>
    </row>
    <row r="10" spans="2:11" ht="24.9" customHeight="1">
      <c r="B10" s="955" t="s">
        <v>521</v>
      </c>
      <c r="C10" s="1643"/>
      <c r="D10" s="956"/>
      <c r="E10" s="94" t="s">
        <v>520</v>
      </c>
      <c r="F10" s="93" t="s">
        <v>519</v>
      </c>
      <c r="G10" s="3" t="s">
        <v>518</v>
      </c>
      <c r="H10" s="3" t="s">
        <v>517</v>
      </c>
      <c r="I10" s="3" t="s">
        <v>516</v>
      </c>
    </row>
    <row r="11" spans="2:11" ht="24.9" customHeight="1">
      <c r="B11" s="1644"/>
      <c r="C11" s="1645"/>
      <c r="D11" s="227" t="s">
        <v>800</v>
      </c>
      <c r="E11" s="1640"/>
      <c r="F11" s="1663"/>
      <c r="G11" s="1640"/>
      <c r="H11" s="1660"/>
      <c r="I11" s="1657"/>
    </row>
    <row r="12" spans="2:11" ht="24.9" customHeight="1">
      <c r="B12" s="1646"/>
      <c r="C12" s="1647"/>
      <c r="D12" s="225"/>
      <c r="E12" s="1641"/>
      <c r="F12" s="1664"/>
      <c r="G12" s="1641"/>
      <c r="H12" s="1661"/>
      <c r="I12" s="1658"/>
    </row>
    <row r="13" spans="2:11" ht="24.9" customHeight="1">
      <c r="B13" s="1646"/>
      <c r="C13" s="1647"/>
      <c r="D13" s="225"/>
      <c r="E13" s="1641"/>
      <c r="F13" s="1664"/>
      <c r="G13" s="1641"/>
      <c r="H13" s="1661"/>
      <c r="I13" s="1658"/>
    </row>
    <row r="14" spans="2:11" ht="24.9" customHeight="1">
      <c r="B14" s="1646"/>
      <c r="C14" s="1647"/>
      <c r="D14" s="225"/>
      <c r="E14" s="1641"/>
      <c r="F14" s="1664"/>
      <c r="G14" s="1641"/>
      <c r="H14" s="1661"/>
      <c r="I14" s="1658"/>
    </row>
    <row r="15" spans="2:11" ht="24.9" customHeight="1">
      <c r="B15" s="1646"/>
      <c r="C15" s="1647"/>
      <c r="D15" s="225"/>
      <c r="E15" s="1641"/>
      <c r="F15" s="1664"/>
      <c r="G15" s="1641"/>
      <c r="H15" s="1661"/>
      <c r="I15" s="1658"/>
    </row>
    <row r="16" spans="2:11" ht="24.9" customHeight="1">
      <c r="B16" s="1646"/>
      <c r="C16" s="1647"/>
      <c r="D16" s="225"/>
      <c r="E16" s="1641"/>
      <c r="F16" s="1664"/>
      <c r="G16" s="1641"/>
      <c r="H16" s="1661"/>
      <c r="I16" s="1658"/>
    </row>
    <row r="17" spans="2:9" ht="24.9" customHeight="1">
      <c r="B17" s="1646"/>
      <c r="C17" s="1647"/>
      <c r="D17" s="225"/>
      <c r="E17" s="1641"/>
      <c r="F17" s="1664"/>
      <c r="G17" s="1641"/>
      <c r="H17" s="1661"/>
      <c r="I17" s="1658"/>
    </row>
    <row r="18" spans="2:9" ht="24.9" customHeight="1">
      <c r="B18" s="1646"/>
      <c r="C18" s="1647"/>
      <c r="D18" s="225"/>
      <c r="E18" s="1641"/>
      <c r="F18" s="1664"/>
      <c r="G18" s="1641"/>
      <c r="H18" s="1661"/>
      <c r="I18" s="1658"/>
    </row>
    <row r="19" spans="2:9" ht="24.9" customHeight="1">
      <c r="B19" s="1646"/>
      <c r="C19" s="1647"/>
      <c r="D19" s="225"/>
      <c r="E19" s="1641"/>
      <c r="F19" s="1664"/>
      <c r="G19" s="1641"/>
      <c r="H19" s="1661"/>
      <c r="I19" s="1658"/>
    </row>
    <row r="20" spans="2:9" ht="24.9" customHeight="1">
      <c r="B20" s="1646"/>
      <c r="C20" s="1647"/>
      <c r="D20" s="225"/>
      <c r="E20" s="1641"/>
      <c r="F20" s="1664"/>
      <c r="G20" s="1641"/>
      <c r="H20" s="1661"/>
      <c r="I20" s="1658"/>
    </row>
    <row r="21" spans="2:9" ht="24.9" customHeight="1">
      <c r="B21" s="1646"/>
      <c r="C21" s="1647"/>
      <c r="D21" s="225"/>
      <c r="E21" s="1641"/>
      <c r="F21" s="1664"/>
      <c r="G21" s="1641"/>
      <c r="H21" s="1661"/>
      <c r="I21" s="1658"/>
    </row>
    <row r="22" spans="2:9" ht="99.6" customHeight="1">
      <c r="B22" s="1648"/>
      <c r="C22" s="1649"/>
      <c r="D22" s="226"/>
      <c r="E22" s="1642"/>
      <c r="F22" s="1665"/>
      <c r="G22" s="1642"/>
      <c r="H22" s="1662"/>
      <c r="I22" s="1659"/>
    </row>
    <row r="23" spans="2:9" ht="20.100000000000001" customHeight="1">
      <c r="B23" s="92"/>
      <c r="C23" s="92"/>
      <c r="D23" s="92"/>
      <c r="E23" s="92"/>
      <c r="F23" s="91"/>
      <c r="G23" s="91"/>
      <c r="H23" s="91"/>
      <c r="I23" s="91"/>
    </row>
    <row r="24" spans="2:9" ht="20.100000000000001" customHeight="1">
      <c r="B24" s="90"/>
      <c r="C24" s="90"/>
      <c r="D24" s="90"/>
      <c r="E24" s="90"/>
    </row>
    <row r="25" spans="2:9" ht="20.100000000000001" customHeight="1">
      <c r="B25" s="90"/>
      <c r="C25" s="90"/>
      <c r="D25" s="90"/>
      <c r="E25" s="90"/>
    </row>
    <row r="26" spans="2:9" ht="20.100000000000001" customHeight="1">
      <c r="B26" s="90"/>
      <c r="C26" s="90"/>
      <c r="D26" s="90"/>
      <c r="E26" s="90"/>
    </row>
    <row r="27" spans="2:9" ht="20.100000000000001" customHeight="1">
      <c r="B27" s="90"/>
      <c r="C27" s="90"/>
      <c r="D27" s="90"/>
      <c r="E27" s="90"/>
    </row>
    <row r="28" spans="2:9" ht="20.100000000000001" customHeight="1">
      <c r="B28" s="90"/>
      <c r="C28" s="90"/>
      <c r="D28" s="90"/>
      <c r="E28" s="90"/>
    </row>
    <row r="29" spans="2:9" ht="20.100000000000001" customHeight="1">
      <c r="B29" s="90"/>
      <c r="C29" s="90"/>
      <c r="D29" s="90"/>
      <c r="E29" s="90"/>
    </row>
    <row r="30" spans="2:9" ht="20.100000000000001" customHeight="1">
      <c r="B30" s="90"/>
      <c r="C30" s="90"/>
      <c r="D30" s="90"/>
      <c r="E30" s="90"/>
    </row>
    <row r="31" spans="2:9" ht="20.100000000000001" customHeight="1">
      <c r="B31" s="90"/>
      <c r="C31" s="90"/>
      <c r="D31" s="90"/>
      <c r="E31" s="90"/>
    </row>
    <row r="32" spans="2:9" ht="20.100000000000001" customHeight="1">
      <c r="B32" s="90"/>
      <c r="C32" s="90"/>
      <c r="D32" s="90"/>
      <c r="E32" s="90"/>
    </row>
    <row r="33" spans="2:5" ht="20.100000000000001" customHeight="1">
      <c r="B33" s="90"/>
      <c r="C33" s="90"/>
      <c r="D33" s="90"/>
      <c r="E33" s="90"/>
    </row>
    <row r="34" spans="2:5" ht="20.100000000000001" customHeight="1"/>
    <row r="35" spans="2:5" ht="20.100000000000001" customHeight="1"/>
    <row r="36" spans="2:5" ht="20.100000000000001" customHeight="1"/>
    <row r="37" spans="2:5" ht="20.100000000000001" customHeight="1"/>
    <row r="38" spans="2:5" ht="20.100000000000001" customHeight="1"/>
    <row r="39" spans="2:5" ht="20.100000000000001" customHeight="1"/>
    <row r="40" spans="2:5" ht="20.100000000000001" customHeight="1"/>
  </sheetData>
  <sheetProtection algorithmName="SHA-512" hashValue="2Q7fadooZVq0ooUW6n8tpeB8BLEdg1aKjr5qYf5foAsfFFNwg7LQvZ0s6naSIoQF5CQHwjzHf4xIdAdZO+vgPg==" saltValue="oM4JhlkNA7y7ImEcsNFfTA==" spinCount="100000" sheet="1" objects="1" scenarios="1"/>
  <mergeCells count="10">
    <mergeCell ref="E11:E22"/>
    <mergeCell ref="B10:D10"/>
    <mergeCell ref="B11:C11"/>
    <mergeCell ref="B12:C22"/>
    <mergeCell ref="H5:I5"/>
    <mergeCell ref="F7:I8"/>
    <mergeCell ref="I11:I22"/>
    <mergeCell ref="H11:H22"/>
    <mergeCell ref="G11:G22"/>
    <mergeCell ref="F11:F22"/>
  </mergeCells>
  <phoneticPr fontId="7"/>
  <hyperlinks>
    <hyperlink ref="K6" location="ケアマネ業務書類一覧!A1" display="ケアマネ業務書類一覧" xr:uid="{FC02A0C4-E846-49D0-BEEC-907C9ECBC779}"/>
    <hyperlink ref="K7" location="'アセスメント（No.1）'!A1" display="アセスメントシートNo.1に移動" xr:uid="{BB3A8437-E0FD-47E5-A459-71771BD174FA}"/>
    <hyperlink ref="K8" location="'アセスメント（No.2）'!A1" display="アセスメントシートNo.２に移動" xr:uid="{32F46A23-8DCE-41EA-9710-C61205844434}"/>
    <hyperlink ref="K9" location="'アセスメント（No.3）'!A1" display="アセスメントシートNo.３に移動" xr:uid="{046844C1-8014-4EA6-B7E3-21F709EB5EFD}"/>
  </hyperlinks>
  <pageMargins left="0.39370078740157483" right="0.39370078740157483" top="0.39370078740157483" bottom="0.19685039370078741" header="0.31496062992125984" footer="0.31496062992125984"/>
  <pageSetup paperSize="9" scale="88" orientation="landscape" r:id="rId1"/>
  <rowBreaks count="1" manualBreakCount="1">
    <brk id="24" max="16383" man="1"/>
  </rowBreaks>
  <extLst>
    <ext xmlns:x14="http://schemas.microsoft.com/office/spreadsheetml/2009/9/main" uri="{CCE6A557-97BC-4b89-ADB6-D9C93CAAB3DF}">
      <x14:dataValidations xmlns:xm="http://schemas.microsoft.com/office/excel/2006/main" count="1">
        <x14:dataValidation type="list" allowBlank="1" showInputMessage="1" xr:uid="{24255720-2E36-4403-B100-F85D8CA82A50}">
          <x14:formula1>
            <xm:f>'プルダウン（アセスメント）'!$F$63:$F$74</xm:f>
          </x14:formula1>
          <xm:sqref>B11:C11</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B662C9-46F0-4FA4-8739-0AE0E133EDE9}">
  <sheetPr>
    <pageSetUpPr fitToPage="1"/>
  </sheetPr>
  <dimension ref="A2:H18"/>
  <sheetViews>
    <sheetView showGridLines="0" view="pageBreakPreview" topLeftCell="B1" zoomScaleNormal="100" zoomScaleSheetLayoutView="100" workbookViewId="0"/>
  </sheetViews>
  <sheetFormatPr defaultRowHeight="13.2"/>
  <cols>
    <col min="1" max="1" width="4.77734375" hidden="1" customWidth="1"/>
    <col min="2" max="2" width="23.88671875" bestFit="1" customWidth="1"/>
    <col min="3" max="3" width="19.77734375" customWidth="1"/>
    <col min="4" max="4" width="26.88671875" customWidth="1"/>
    <col min="5" max="5" width="30.77734375" customWidth="1"/>
    <col min="6" max="6" width="33.5546875" customWidth="1"/>
    <col min="7" max="7" width="4.33203125" customWidth="1"/>
    <col min="8" max="8" width="41.77734375" bestFit="1" customWidth="1"/>
  </cols>
  <sheetData>
    <row r="2" spans="2:8" ht="25.8">
      <c r="B2" s="1678" t="s">
        <v>823</v>
      </c>
      <c r="C2" s="1678"/>
      <c r="D2" s="1678"/>
      <c r="E2" s="1678"/>
      <c r="F2" s="1678"/>
      <c r="H2" s="235" t="s">
        <v>831</v>
      </c>
    </row>
    <row r="3" spans="2:8" ht="15.6" customHeight="1">
      <c r="B3" s="230"/>
      <c r="C3" s="230"/>
      <c r="D3" s="230"/>
      <c r="E3" s="230"/>
      <c r="F3" s="230"/>
      <c r="H3" s="313" t="s">
        <v>1034</v>
      </c>
    </row>
    <row r="4" spans="2:8" ht="21">
      <c r="B4" s="232" t="s">
        <v>818</v>
      </c>
      <c r="C4" s="1672"/>
      <c r="D4" s="1672"/>
      <c r="E4" s="232" t="s">
        <v>820</v>
      </c>
      <c r="F4" s="236">
        <f>'アセスメント（No.1）'!Z4</f>
        <v>0</v>
      </c>
      <c r="H4" s="313" t="s">
        <v>1035</v>
      </c>
    </row>
    <row r="5" spans="2:8" ht="21">
      <c r="B5" s="232" t="s">
        <v>819</v>
      </c>
      <c r="C5" s="230"/>
      <c r="D5" s="231" t="s">
        <v>614</v>
      </c>
      <c r="E5" s="232" t="s">
        <v>696</v>
      </c>
      <c r="F5" s="237">
        <f>'アセスメント（No.1）'!Z11</f>
        <v>0</v>
      </c>
      <c r="H5" s="313" t="s">
        <v>1036</v>
      </c>
    </row>
    <row r="6" spans="2:8" ht="81.599999999999994" customHeight="1">
      <c r="B6" s="1677" t="s">
        <v>833</v>
      </c>
      <c r="C6" s="1677"/>
      <c r="D6" s="1677"/>
      <c r="E6" s="1677"/>
      <c r="F6" s="1677"/>
    </row>
    <row r="7" spans="2:8" ht="30" customHeight="1">
      <c r="B7" s="1667" t="s">
        <v>821</v>
      </c>
      <c r="C7" s="1667"/>
      <c r="D7" s="1675">
        <f>'アセスメント（No.1）'!C9</f>
        <v>0</v>
      </c>
      <c r="E7" s="1676"/>
      <c r="F7" s="233" t="s">
        <v>614</v>
      </c>
    </row>
    <row r="8" spans="2:8" ht="30" customHeight="1">
      <c r="B8" s="1667" t="s">
        <v>807</v>
      </c>
      <c r="C8" s="1667"/>
      <c r="D8" s="1675"/>
      <c r="E8" s="1676"/>
      <c r="F8" s="233" t="s">
        <v>614</v>
      </c>
    </row>
    <row r="9" spans="2:8" ht="30" customHeight="1">
      <c r="B9" s="1671" t="s">
        <v>808</v>
      </c>
      <c r="C9" s="1671"/>
      <c r="D9" s="238" t="s">
        <v>809</v>
      </c>
      <c r="E9" s="1673" t="s">
        <v>810</v>
      </c>
      <c r="F9" s="1674"/>
    </row>
    <row r="10" spans="2:8" ht="30" customHeight="1">
      <c r="B10" s="1671" t="s">
        <v>811</v>
      </c>
      <c r="C10" s="1671"/>
      <c r="D10" s="238" t="s">
        <v>812</v>
      </c>
      <c r="E10" s="239" t="s">
        <v>813</v>
      </c>
      <c r="F10" s="240" t="s">
        <v>814</v>
      </c>
    </row>
    <row r="11" spans="2:8" ht="30" customHeight="1">
      <c r="B11" s="1671" t="s">
        <v>815</v>
      </c>
      <c r="C11" s="1671"/>
      <c r="D11" s="238" t="s">
        <v>812</v>
      </c>
      <c r="E11" s="239" t="s">
        <v>813</v>
      </c>
      <c r="F11" s="240" t="s">
        <v>814</v>
      </c>
    </row>
    <row r="12" spans="2:8" ht="30" customHeight="1">
      <c r="B12" s="1671" t="s">
        <v>824</v>
      </c>
      <c r="C12" s="1671"/>
      <c r="D12" s="238" t="s">
        <v>816</v>
      </c>
      <c r="E12" s="1673" t="s">
        <v>817</v>
      </c>
      <c r="F12" s="1674"/>
    </row>
    <row r="13" spans="2:8" ht="125.4" customHeight="1">
      <c r="B13" s="1667" t="s">
        <v>822</v>
      </c>
      <c r="C13" s="1667"/>
      <c r="D13" s="1668"/>
      <c r="E13" s="1669"/>
      <c r="F13" s="1670"/>
    </row>
    <row r="14" spans="2:8" ht="19.2" customHeight="1">
      <c r="D14" s="1666" t="s">
        <v>681</v>
      </c>
      <c r="E14" s="1666"/>
      <c r="F14" s="234">
        <f>'アセスメント（No.1）'!AB8</f>
        <v>0</v>
      </c>
    </row>
    <row r="18" spans="7:7">
      <c r="G18" s="229"/>
    </row>
  </sheetData>
  <sheetProtection algorithmName="SHA-512" hashValue="Jfk808CQOwrw8VdJ7HPZ7saY5O1BPeeV/0spgPm7IWBnfkt608vJSU6RLyI4apy4R6dfTafh9Zh00WLxQ4pTKg==" saltValue="R3MWIxgoWgcMQRTE9a3EpQ==" spinCount="100000" sheet="1" objects="1" scenarios="1"/>
  <mergeCells count="16">
    <mergeCell ref="B2:F2"/>
    <mergeCell ref="B7:C7"/>
    <mergeCell ref="B9:C9"/>
    <mergeCell ref="B10:C10"/>
    <mergeCell ref="B11:C11"/>
    <mergeCell ref="D14:E14"/>
    <mergeCell ref="B13:C13"/>
    <mergeCell ref="D13:F13"/>
    <mergeCell ref="B12:C12"/>
    <mergeCell ref="C4:D4"/>
    <mergeCell ref="E9:F9"/>
    <mergeCell ref="E12:F12"/>
    <mergeCell ref="B8:C8"/>
    <mergeCell ref="D7:E7"/>
    <mergeCell ref="D8:E8"/>
    <mergeCell ref="B6:F6"/>
  </mergeCells>
  <phoneticPr fontId="7"/>
  <conditionalFormatting sqref="C5">
    <cfRule type="containsBlanks" dxfId="25" priority="1">
      <formula>LEN(TRIM(C5))=0</formula>
    </cfRule>
  </conditionalFormatting>
  <hyperlinks>
    <hyperlink ref="H2" location="ケアマネ業務書類一覧!A1" display="ケアマネ業務書類一覧" xr:uid="{E8EA60E5-8210-43B4-8F09-A99C071C5FC3}"/>
    <hyperlink ref="H3" location="'アセスメント（No.1）'!A1" display="アセスメントシートNo.1に移動" xr:uid="{7E1DA494-6085-44A4-A9D5-F40CE1D46CC5}"/>
    <hyperlink ref="H4" location="'アセスメント（No.2）'!A1" display="アセスメントシートNo.２に移動" xr:uid="{C975BE04-6FF5-4B2D-8D4D-FFA42702D71F}"/>
    <hyperlink ref="H5" location="'アセスメント（No.3）'!A1" display="アセスメントシートNo.３に移動" xr:uid="{76144548-8F60-4CBF-9D2E-F404CC296F7A}"/>
  </hyperlinks>
  <pageMargins left="0.7" right="0.7" top="0.75" bottom="0.75" header="0.3" footer="0.3"/>
  <pageSetup paperSize="9" scale="99"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xr:uid="{4D52A0D5-6A50-499E-9872-9AFB7A70B5E3}">
          <x14:formula1>
            <xm:f>'プルダウン（アセスメント）'!$F$63:$F$74</xm:f>
          </x14:formula1>
          <xm:sqref>C4:D4</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E6863-447F-4A3C-848A-258FD5B5E1F9}">
  <sheetPr>
    <pageSetUpPr fitToPage="1"/>
  </sheetPr>
  <dimension ref="A1:AM31"/>
  <sheetViews>
    <sheetView showGridLines="0" view="pageBreakPreview" zoomScaleNormal="100" zoomScaleSheetLayoutView="100" workbookViewId="0"/>
  </sheetViews>
  <sheetFormatPr defaultRowHeight="13.2"/>
  <cols>
    <col min="1" max="1" width="6.88671875" style="149" customWidth="1"/>
    <col min="2" max="2" width="4.6640625" style="149" customWidth="1"/>
    <col min="3" max="3" width="12" style="149" customWidth="1"/>
    <col min="4" max="4" width="4.6640625" style="149" customWidth="1"/>
    <col min="5" max="5" width="11.21875" style="149" customWidth="1"/>
    <col min="6" max="6" width="16.21875" style="149" customWidth="1"/>
    <col min="7" max="7" width="6.88671875" style="149" customWidth="1"/>
    <col min="8" max="8" width="2.21875" style="149" customWidth="1"/>
    <col min="9" max="9" width="8.33203125" style="149" customWidth="1"/>
    <col min="10" max="10" width="9.33203125" style="149" customWidth="1"/>
    <col min="11" max="11" width="4.6640625" style="149" customWidth="1"/>
    <col min="12" max="12" width="3.33203125" style="149" customWidth="1"/>
    <col min="13" max="14" width="4.6640625" style="149" customWidth="1"/>
    <col min="15" max="15" width="3.33203125" style="149" customWidth="1"/>
    <col min="16" max="16" width="4.6640625" style="149" customWidth="1"/>
    <col min="17" max="17" width="3.33203125" style="149" customWidth="1"/>
    <col min="18" max="19" width="4.6640625" style="149" customWidth="1"/>
    <col min="20" max="20" width="6.77734375" style="149" customWidth="1"/>
    <col min="21" max="21" width="6.44140625" style="149" customWidth="1"/>
    <col min="22" max="22" width="44.109375" style="149" customWidth="1"/>
    <col min="23" max="16384" width="8.88671875" style="149"/>
  </cols>
  <sheetData>
    <row r="1" spans="1:39" ht="28.8" customHeight="1">
      <c r="A1" s="1679" t="s">
        <v>659</v>
      </c>
      <c r="B1" s="1679"/>
      <c r="C1" s="1679"/>
      <c r="D1" s="1679"/>
      <c r="E1" s="1679"/>
      <c r="F1" s="1679"/>
      <c r="G1" s="1679"/>
      <c r="H1" s="1679"/>
      <c r="I1" s="1679"/>
      <c r="J1" s="1679"/>
      <c r="K1" s="1679"/>
      <c r="L1" s="1679"/>
      <c r="M1" s="1679"/>
      <c r="N1" s="1679"/>
      <c r="O1" s="1679"/>
      <c r="P1" s="1679"/>
      <c r="Q1" s="1679"/>
      <c r="R1" s="1679"/>
      <c r="S1" s="1679"/>
      <c r="T1" s="1679"/>
    </row>
    <row r="2" spans="1:39" ht="18" customHeight="1">
      <c r="A2" s="150"/>
      <c r="B2" s="152"/>
      <c r="C2" s="152"/>
      <c r="D2" s="152"/>
      <c r="E2" s="152"/>
      <c r="F2" s="152"/>
      <c r="G2" s="152"/>
      <c r="H2" s="152"/>
      <c r="I2" s="152"/>
      <c r="J2" s="152"/>
      <c r="K2" s="152"/>
      <c r="L2" s="152"/>
      <c r="M2" s="152"/>
      <c r="N2" s="152"/>
      <c r="O2" s="152"/>
      <c r="P2" s="152"/>
      <c r="Q2" s="152"/>
      <c r="R2" s="152"/>
      <c r="S2" s="152"/>
      <c r="T2" s="152"/>
      <c r="V2" s="235" t="s">
        <v>831</v>
      </c>
    </row>
    <row r="3" spans="1:39" s="50" customFormat="1" ht="19.2" customHeight="1">
      <c r="A3" s="1699" t="s">
        <v>666</v>
      </c>
      <c r="B3" s="1699"/>
      <c r="C3" s="1699"/>
      <c r="D3" s="1699"/>
      <c r="E3" s="1699"/>
      <c r="F3" s="1699"/>
      <c r="G3" s="48"/>
      <c r="H3" s="48"/>
      <c r="I3" s="48"/>
      <c r="J3" s="1699" t="s">
        <v>665</v>
      </c>
      <c r="K3" s="1699"/>
      <c r="L3" s="1699"/>
      <c r="M3" s="1699"/>
      <c r="N3" s="1699"/>
      <c r="O3" s="1699"/>
      <c r="P3" s="1699"/>
      <c r="Q3" s="1699"/>
      <c r="R3" s="1699"/>
      <c r="S3" s="1699"/>
      <c r="T3" s="1699"/>
      <c r="U3" s="48"/>
      <c r="V3" s="313" t="s">
        <v>1034</v>
      </c>
      <c r="X3" s="52"/>
      <c r="Y3" s="52"/>
      <c r="Z3" s="52"/>
      <c r="AA3" s="52"/>
      <c r="AB3" s="52"/>
      <c r="AE3" s="52"/>
      <c r="AF3" s="52"/>
      <c r="AG3" s="52"/>
      <c r="AH3" s="52"/>
      <c r="AI3" s="52"/>
      <c r="AJ3" s="52"/>
      <c r="AK3" s="52"/>
      <c r="AL3" s="52"/>
      <c r="AM3" s="51"/>
    </row>
    <row r="4" spans="1:39" s="46" customFormat="1" ht="19.5" customHeight="1">
      <c r="A4" s="1296" t="s">
        <v>661</v>
      </c>
      <c r="B4" s="1296"/>
      <c r="C4" s="1296"/>
      <c r="D4" s="1680">
        <f>'アセスメント（No.1）'!I21</f>
        <v>0</v>
      </c>
      <c r="E4" s="1680"/>
      <c r="F4" s="1680"/>
      <c r="G4" s="1680"/>
      <c r="H4" s="48"/>
      <c r="I4" s="48"/>
      <c r="J4" s="1296" t="s">
        <v>660</v>
      </c>
      <c r="K4" s="1296"/>
      <c r="L4" s="1296"/>
      <c r="M4" s="1296"/>
      <c r="N4" s="1680">
        <f>'アセスメント（No.1）'!Z4</f>
        <v>0</v>
      </c>
      <c r="O4" s="1680"/>
      <c r="P4" s="1680"/>
      <c r="Q4" s="1680"/>
      <c r="R4" s="1680"/>
      <c r="S4" s="1680"/>
      <c r="T4" s="1680"/>
      <c r="V4" s="313" t="s">
        <v>1035</v>
      </c>
    </row>
    <row r="5" spans="1:39" s="46" customFormat="1" ht="18" customHeight="1">
      <c r="A5" s="48"/>
      <c r="B5" s="1296" t="s">
        <v>695</v>
      </c>
      <c r="C5" s="1296"/>
      <c r="D5" s="1295">
        <f>'アセスメント（No.1）'!C21</f>
        <v>0</v>
      </c>
      <c r="E5" s="1295"/>
      <c r="F5" s="157" t="s">
        <v>664</v>
      </c>
      <c r="G5" s="48"/>
      <c r="H5" s="48"/>
      <c r="I5" s="48"/>
      <c r="J5" s="1752" t="s">
        <v>696</v>
      </c>
      <c r="K5" s="1752"/>
      <c r="L5" s="1752"/>
      <c r="M5" s="1752"/>
      <c r="N5" s="1680">
        <f>'アセスメント（No.1）'!Z11</f>
        <v>0</v>
      </c>
      <c r="O5" s="1680"/>
      <c r="P5" s="1680"/>
      <c r="Q5" s="1680"/>
      <c r="R5" s="1680"/>
      <c r="S5" s="1680"/>
      <c r="T5" s="1680"/>
      <c r="V5" s="313" t="s">
        <v>1036</v>
      </c>
      <c r="AA5" s="47"/>
      <c r="AB5" s="47"/>
    </row>
    <row r="6" spans="1:39" s="25" customFormat="1" ht="24" customHeight="1">
      <c r="A6" s="26"/>
      <c r="B6" s="48"/>
      <c r="C6" s="48"/>
      <c r="D6" s="48"/>
      <c r="E6" s="48"/>
      <c r="F6" s="48"/>
      <c r="G6" s="48"/>
      <c r="H6" s="48"/>
      <c r="I6" s="156"/>
      <c r="J6" s="169"/>
      <c r="K6" s="1702" t="s">
        <v>693</v>
      </c>
      <c r="L6" s="1702"/>
      <c r="M6" s="1702"/>
      <c r="N6" s="1680">
        <f>'アセスメント（No.1）'!Z8</f>
        <v>0</v>
      </c>
      <c r="O6" s="1680"/>
      <c r="P6" s="1680"/>
      <c r="Q6" s="1680"/>
      <c r="R6" s="1680"/>
      <c r="S6" s="1680"/>
      <c r="T6" s="1680"/>
      <c r="U6" s="46"/>
      <c r="V6" s="46"/>
    </row>
    <row r="7" spans="1:39" s="25" customFormat="1" ht="24" customHeight="1">
      <c r="A7" s="26"/>
      <c r="B7" s="48"/>
      <c r="C7" s="48"/>
      <c r="D7" s="48"/>
      <c r="E7" s="48"/>
      <c r="F7" s="48"/>
      <c r="G7" s="48"/>
      <c r="H7" s="48"/>
      <c r="I7" s="156"/>
      <c r="J7" s="1702" t="s">
        <v>536</v>
      </c>
      <c r="K7" s="1702"/>
      <c r="L7" s="1702"/>
      <c r="M7" s="1702"/>
      <c r="N7" s="1680">
        <f>'アセスメント（No.1）'!AB8</f>
        <v>0</v>
      </c>
      <c r="O7" s="1680"/>
      <c r="P7" s="1680"/>
      <c r="Q7" s="1680"/>
      <c r="R7" s="1680"/>
      <c r="S7" s="1680"/>
      <c r="T7" s="1680"/>
      <c r="U7" s="46"/>
      <c r="V7" s="46"/>
    </row>
    <row r="8" spans="1:39" ht="12.6" customHeight="1">
      <c r="A8" s="1690"/>
      <c r="B8" s="1690"/>
      <c r="C8" s="1690"/>
      <c r="D8" s="1690"/>
      <c r="E8" s="1690"/>
      <c r="F8" s="1690"/>
      <c r="G8" s="1690"/>
      <c r="H8" s="1690"/>
      <c r="I8" s="1690"/>
      <c r="J8" s="1690"/>
      <c r="K8" s="1690"/>
      <c r="L8" s="1690"/>
      <c r="M8" s="1690"/>
      <c r="N8" s="1690"/>
      <c r="O8" s="1690"/>
      <c r="P8" s="1690"/>
      <c r="Q8" s="1690"/>
      <c r="R8" s="1690"/>
      <c r="S8" s="1690"/>
      <c r="T8" s="1690"/>
    </row>
    <row r="9" spans="1:39" ht="16.8" customHeight="1">
      <c r="A9" s="150" t="s">
        <v>662</v>
      </c>
      <c r="B9" s="150"/>
      <c r="C9" s="150"/>
      <c r="D9" s="150"/>
      <c r="E9" s="150"/>
      <c r="F9" s="150"/>
      <c r="G9" s="150"/>
      <c r="H9" s="150"/>
      <c r="I9" s="150"/>
      <c r="J9" s="150"/>
      <c r="K9" s="1704" t="s">
        <v>663</v>
      </c>
      <c r="L9" s="1704"/>
      <c r="M9" s="1704"/>
      <c r="N9" s="1704"/>
      <c r="O9" s="1703"/>
      <c r="P9" s="1703"/>
      <c r="Q9" s="1703"/>
      <c r="R9" s="1703"/>
      <c r="S9" s="1703"/>
      <c r="T9" s="1703"/>
    </row>
    <row r="10" spans="1:39" ht="8.4" customHeight="1">
      <c r="A10" s="153"/>
      <c r="B10" s="153"/>
      <c r="C10" s="153"/>
      <c r="D10" s="153"/>
      <c r="E10" s="153"/>
      <c r="F10" s="153"/>
      <c r="G10" s="153"/>
      <c r="H10" s="153"/>
      <c r="I10" s="153"/>
      <c r="J10" s="153"/>
      <c r="K10" s="153"/>
      <c r="L10" s="153"/>
      <c r="M10" s="153"/>
      <c r="N10" s="153"/>
      <c r="O10" s="153"/>
      <c r="P10" s="153"/>
      <c r="Q10" s="153"/>
      <c r="R10" s="153"/>
      <c r="S10" s="153"/>
      <c r="T10" s="153"/>
    </row>
    <row r="11" spans="1:39" ht="90.6" customHeight="1">
      <c r="A11" s="1691" t="s">
        <v>682</v>
      </c>
      <c r="B11" s="1692"/>
      <c r="C11" s="1692"/>
      <c r="D11" s="1692"/>
      <c r="E11" s="1692"/>
      <c r="F11" s="1692"/>
      <c r="G11" s="1692"/>
      <c r="H11" s="1692"/>
      <c r="I11" s="1692"/>
      <c r="J11" s="1692"/>
      <c r="K11" s="1692"/>
      <c r="L11" s="1692"/>
      <c r="M11" s="1692"/>
      <c r="N11" s="1692"/>
      <c r="O11" s="1692"/>
      <c r="P11" s="1692"/>
      <c r="Q11" s="1692"/>
      <c r="R11" s="1692"/>
      <c r="S11" s="1692"/>
      <c r="T11" s="1692"/>
    </row>
    <row r="12" spans="1:39" ht="16.5" customHeight="1">
      <c r="A12" s="1693" t="s">
        <v>667</v>
      </c>
      <c r="B12" s="1693"/>
      <c r="C12" s="1693"/>
      <c r="D12" s="1693"/>
      <c r="E12" s="1693"/>
      <c r="F12" s="1693"/>
      <c r="G12" s="1693"/>
      <c r="H12" s="1693"/>
      <c r="I12" s="1693"/>
      <c r="J12" s="1693"/>
      <c r="K12" s="1693"/>
      <c r="L12" s="1693"/>
      <c r="M12" s="1693"/>
      <c r="N12" s="1693"/>
      <c r="O12" s="1693"/>
      <c r="P12" s="1693"/>
      <c r="Q12" s="1693"/>
      <c r="R12" s="1693"/>
      <c r="S12" s="1693"/>
      <c r="T12" s="1693"/>
    </row>
    <row r="13" spans="1:39" ht="22.95" customHeight="1">
      <c r="A13" s="1684" t="s">
        <v>668</v>
      </c>
      <c r="B13" s="1685"/>
      <c r="C13" s="1686"/>
      <c r="D13" s="1694">
        <f>'アセスメント（No.1）'!C9</f>
        <v>0</v>
      </c>
      <c r="E13" s="1695"/>
      <c r="F13" s="1695"/>
      <c r="G13" s="159" t="s">
        <v>614</v>
      </c>
      <c r="H13" s="160"/>
      <c r="I13" s="1684" t="s">
        <v>644</v>
      </c>
      <c r="J13" s="1686"/>
      <c r="K13" s="1696" t="str">
        <f>IF('アセスメント（No.1）'!R8="", "", 'アセスメント（No.1）'!R8)</f>
        <v/>
      </c>
      <c r="L13" s="1697"/>
      <c r="M13" s="1697"/>
      <c r="N13" s="1697"/>
      <c r="O13" s="1697"/>
      <c r="P13" s="1697"/>
      <c r="Q13" s="1697"/>
      <c r="R13" s="1697"/>
      <c r="S13" s="1697"/>
      <c r="T13" s="1698"/>
    </row>
    <row r="14" spans="1:39" ht="22.95" customHeight="1">
      <c r="A14" s="1736" t="s">
        <v>19</v>
      </c>
      <c r="B14" s="1737"/>
      <c r="C14" s="1738"/>
      <c r="D14" s="1739" t="str">
        <f>IF('アセスメント（No.1）'!C11="", "", 'アセスメント（No.1）'!C11)</f>
        <v/>
      </c>
      <c r="E14" s="1740"/>
      <c r="F14" s="1740"/>
      <c r="G14" s="1740"/>
      <c r="H14" s="1740"/>
      <c r="I14" s="1740"/>
      <c r="J14" s="1740"/>
      <c r="K14" s="1740"/>
      <c r="L14" s="1740"/>
      <c r="M14" s="1740"/>
      <c r="N14" s="1740"/>
      <c r="O14" s="1740"/>
      <c r="P14" s="1740"/>
      <c r="Q14" s="1740"/>
      <c r="R14" s="1740"/>
      <c r="S14" s="1740"/>
      <c r="T14" s="1741"/>
    </row>
    <row r="15" spans="1:39" ht="22.95" customHeight="1">
      <c r="A15" s="1684" t="s">
        <v>28</v>
      </c>
      <c r="B15" s="1685"/>
      <c r="C15" s="1686"/>
      <c r="D15" s="1742">
        <f>'アセスメント（No.1）'!O29</f>
        <v>0</v>
      </c>
      <c r="E15" s="1743"/>
      <c r="F15" s="1743"/>
      <c r="G15" s="1743"/>
      <c r="H15" s="1743"/>
      <c r="I15" s="1743"/>
      <c r="J15" s="1743"/>
      <c r="K15" s="1743"/>
      <c r="L15" s="1743"/>
      <c r="M15" s="1743"/>
      <c r="N15" s="1743"/>
      <c r="O15" s="1743"/>
      <c r="P15" s="1743"/>
      <c r="Q15" s="1743"/>
      <c r="R15" s="1743"/>
      <c r="S15" s="1743"/>
      <c r="T15" s="1744"/>
    </row>
    <row r="16" spans="1:39" ht="34.200000000000003" customHeight="1">
      <c r="A16" s="1684" t="s">
        <v>658</v>
      </c>
      <c r="B16" s="1685"/>
      <c r="C16" s="1686"/>
      <c r="D16" s="1687"/>
      <c r="E16" s="1688"/>
      <c r="F16" s="1688"/>
      <c r="G16" s="1688"/>
      <c r="H16" s="1688"/>
      <c r="I16" s="1688"/>
      <c r="J16" s="1688"/>
      <c r="K16" s="1688"/>
      <c r="L16" s="1688"/>
      <c r="M16" s="1688"/>
      <c r="N16" s="1688"/>
      <c r="O16" s="1688"/>
      <c r="P16" s="1688"/>
      <c r="Q16" s="1688"/>
      <c r="R16" s="1688"/>
      <c r="S16" s="1688"/>
      <c r="T16" s="1689"/>
    </row>
    <row r="17" spans="1:20" ht="34.200000000000003" customHeight="1">
      <c r="A17" s="1684" t="s">
        <v>657</v>
      </c>
      <c r="B17" s="1685"/>
      <c r="C17" s="1686"/>
      <c r="D17" s="1681"/>
      <c r="E17" s="1682"/>
      <c r="F17" s="1682"/>
      <c r="G17" s="1682"/>
      <c r="H17" s="1682"/>
      <c r="I17" s="1682"/>
      <c r="J17" s="1682"/>
      <c r="K17" s="1682"/>
      <c r="L17" s="1682"/>
      <c r="M17" s="1682"/>
      <c r="N17" s="1682"/>
      <c r="O17" s="1682"/>
      <c r="P17" s="1682"/>
      <c r="Q17" s="1682"/>
      <c r="R17" s="1682"/>
      <c r="S17" s="1682"/>
      <c r="T17" s="1683"/>
    </row>
    <row r="18" spans="1:20" ht="47.4" customHeight="1">
      <c r="A18" s="1735" t="s">
        <v>640</v>
      </c>
      <c r="B18" s="1735"/>
      <c r="C18" s="1735"/>
      <c r="D18" s="1735"/>
      <c r="E18" s="1735"/>
      <c r="F18" s="1735"/>
      <c r="G18" s="1735"/>
      <c r="H18" s="1735"/>
      <c r="I18" s="1735"/>
      <c r="J18" s="1735"/>
      <c r="K18" s="1735"/>
      <c r="L18" s="1735"/>
      <c r="M18" s="1735"/>
      <c r="N18" s="1735"/>
      <c r="O18" s="1735"/>
      <c r="P18" s="1735"/>
      <c r="Q18" s="1735"/>
      <c r="R18" s="1735"/>
      <c r="S18" s="1735"/>
      <c r="T18" s="1735"/>
    </row>
    <row r="19" spans="1:20" ht="22.05" customHeight="1">
      <c r="A19" s="1745" t="s">
        <v>634</v>
      </c>
      <c r="B19" s="1745"/>
      <c r="C19" s="1705" t="s">
        <v>652</v>
      </c>
      <c r="D19" s="1705"/>
      <c r="E19" s="1705"/>
      <c r="F19" s="1705"/>
      <c r="G19" s="1705"/>
      <c r="H19" s="1705"/>
      <c r="I19" s="1705"/>
      <c r="J19" s="1705"/>
      <c r="K19" s="1705"/>
      <c r="L19" s="1705"/>
      <c r="M19" s="1705"/>
      <c r="N19" s="1705"/>
      <c r="O19" s="1705"/>
      <c r="P19" s="1705"/>
      <c r="Q19" s="1705"/>
      <c r="R19" s="1705"/>
      <c r="S19" s="1705"/>
      <c r="T19" s="1705"/>
    </row>
    <row r="20" spans="1:20" ht="22.05" customHeight="1">
      <c r="A20" s="1745" t="s">
        <v>634</v>
      </c>
      <c r="B20" s="1745"/>
      <c r="C20" s="1706" t="s">
        <v>653</v>
      </c>
      <c r="D20" s="1706"/>
      <c r="E20" s="1706"/>
      <c r="F20" s="1706"/>
      <c r="G20" s="1706"/>
      <c r="H20" s="1706"/>
      <c r="I20" s="1706"/>
      <c r="J20" s="1706"/>
      <c r="K20" s="1706"/>
      <c r="L20" s="1706"/>
      <c r="M20" s="1706"/>
      <c r="N20" s="1706"/>
      <c r="O20" s="1706"/>
      <c r="P20" s="1706"/>
      <c r="Q20" s="1706"/>
      <c r="R20" s="1706"/>
      <c r="S20" s="1706"/>
      <c r="T20" s="1706"/>
    </row>
    <row r="21" spans="1:20" ht="22.95" customHeight="1">
      <c r="A21" s="1684" t="s">
        <v>641</v>
      </c>
      <c r="B21" s="1685"/>
      <c r="C21" s="1685"/>
      <c r="D21" s="1686"/>
      <c r="E21" s="1720" t="s">
        <v>635</v>
      </c>
      <c r="F21" s="1721"/>
      <c r="G21" s="1721"/>
      <c r="H21" s="1721"/>
      <c r="I21" s="1721"/>
      <c r="J21" s="1721"/>
      <c r="K21" s="1721"/>
      <c r="L21" s="1721"/>
      <c r="M21" s="1721"/>
      <c r="N21" s="1721"/>
      <c r="O21" s="1721"/>
      <c r="P21" s="1721"/>
      <c r="Q21" s="1721"/>
      <c r="R21" s="1721"/>
      <c r="S21" s="1721"/>
      <c r="T21" s="1722"/>
    </row>
    <row r="22" spans="1:20" ht="22.95" customHeight="1">
      <c r="A22" s="1684" t="s">
        <v>17</v>
      </c>
      <c r="B22" s="1685"/>
      <c r="C22" s="1685"/>
      <c r="D22" s="1686"/>
      <c r="E22" s="1746"/>
      <c r="F22" s="1747"/>
      <c r="G22" s="1747"/>
      <c r="H22" s="1747"/>
      <c r="I22" s="1747"/>
      <c r="J22" s="1747"/>
      <c r="K22" s="1747"/>
      <c r="L22" s="1747"/>
      <c r="M22" s="1747"/>
      <c r="N22" s="1747"/>
      <c r="O22" s="1747"/>
      <c r="P22" s="1747"/>
      <c r="Q22" s="1747"/>
      <c r="R22" s="1747"/>
      <c r="S22" s="1747"/>
      <c r="T22" s="1748"/>
    </row>
    <row r="23" spans="1:20" ht="72" customHeight="1">
      <c r="A23" s="1684" t="s">
        <v>636</v>
      </c>
      <c r="B23" s="1685"/>
      <c r="C23" s="1685"/>
      <c r="D23" s="1686"/>
      <c r="E23" s="1749"/>
      <c r="F23" s="1750"/>
      <c r="G23" s="1750"/>
      <c r="H23" s="1750"/>
      <c r="I23" s="1750"/>
      <c r="J23" s="1750"/>
      <c r="K23" s="1750"/>
      <c r="L23" s="1750"/>
      <c r="M23" s="1750"/>
      <c r="N23" s="1750"/>
      <c r="O23" s="1750"/>
      <c r="P23" s="1750"/>
      <c r="Q23" s="1750"/>
      <c r="R23" s="1750"/>
      <c r="S23" s="1750"/>
      <c r="T23" s="1751"/>
    </row>
    <row r="24" spans="1:20" ht="40.049999999999997" customHeight="1">
      <c r="A24" s="1707" t="s">
        <v>651</v>
      </c>
      <c r="B24" s="1708"/>
      <c r="C24" s="1708"/>
      <c r="D24" s="1709"/>
      <c r="E24" s="155" t="s">
        <v>648</v>
      </c>
      <c r="F24" s="1716" t="s">
        <v>645</v>
      </c>
      <c r="G24" s="1716"/>
      <c r="H24" s="1716"/>
      <c r="I24" s="1716"/>
      <c r="J24" s="1716"/>
      <c r="K24" s="1716"/>
      <c r="L24" s="1716"/>
      <c r="M24" s="1716"/>
      <c r="N24" s="1716"/>
      <c r="O24" s="1716"/>
      <c r="P24" s="1716"/>
      <c r="Q24" s="1716"/>
      <c r="R24" s="1716"/>
      <c r="S24" s="1716"/>
      <c r="T24" s="1717"/>
    </row>
    <row r="25" spans="1:20" ht="40.049999999999997" customHeight="1">
      <c r="A25" s="1710"/>
      <c r="B25" s="1711"/>
      <c r="C25" s="1711"/>
      <c r="D25" s="1712"/>
      <c r="E25" s="155" t="s">
        <v>649</v>
      </c>
      <c r="F25" s="1716" t="s">
        <v>646</v>
      </c>
      <c r="G25" s="1716"/>
      <c r="H25" s="1716"/>
      <c r="I25" s="1716"/>
      <c r="J25" s="1716"/>
      <c r="K25" s="1716"/>
      <c r="L25" s="1716"/>
      <c r="M25" s="1716"/>
      <c r="N25" s="1716"/>
      <c r="O25" s="1716"/>
      <c r="P25" s="1716"/>
      <c r="Q25" s="1716"/>
      <c r="R25" s="1716"/>
      <c r="S25" s="1716"/>
      <c r="T25" s="1717"/>
    </row>
    <row r="26" spans="1:20" ht="40.049999999999997" customHeight="1">
      <c r="A26" s="1710"/>
      <c r="B26" s="1711"/>
      <c r="C26" s="1711"/>
      <c r="D26" s="1712"/>
      <c r="E26" s="155" t="s">
        <v>650</v>
      </c>
      <c r="F26" s="1716" t="s">
        <v>647</v>
      </c>
      <c r="G26" s="1716"/>
      <c r="H26" s="1716"/>
      <c r="I26" s="1716"/>
      <c r="J26" s="1716"/>
      <c r="K26" s="1716"/>
      <c r="L26" s="1716"/>
      <c r="M26" s="1716"/>
      <c r="N26" s="1716"/>
      <c r="O26" s="1716"/>
      <c r="P26" s="1716"/>
      <c r="Q26" s="1716"/>
      <c r="R26" s="1716"/>
      <c r="S26" s="1716"/>
      <c r="T26" s="1717"/>
    </row>
    <row r="27" spans="1:20" ht="40.049999999999997" customHeight="1">
      <c r="A27" s="1713"/>
      <c r="B27" s="1714"/>
      <c r="C27" s="1714"/>
      <c r="D27" s="1715"/>
      <c r="E27" s="155" t="s">
        <v>642</v>
      </c>
      <c r="F27" s="1718" t="s">
        <v>643</v>
      </c>
      <c r="G27" s="1718"/>
      <c r="H27" s="1718"/>
      <c r="I27" s="1718"/>
      <c r="J27" s="1718"/>
      <c r="K27" s="1718"/>
      <c r="L27" s="1718"/>
      <c r="M27" s="1718"/>
      <c r="N27" s="1718"/>
      <c r="O27" s="1718"/>
      <c r="P27" s="1718"/>
      <c r="Q27" s="1718"/>
      <c r="R27" s="1718"/>
      <c r="S27" s="1718"/>
      <c r="T27" s="1719"/>
    </row>
    <row r="28" spans="1:20" ht="40.049999999999997" customHeight="1">
      <c r="A28" s="1723" t="s">
        <v>654</v>
      </c>
      <c r="B28" s="1723"/>
      <c r="C28" s="1723"/>
      <c r="D28" s="1723"/>
      <c r="E28" s="1726" t="s">
        <v>655</v>
      </c>
      <c r="F28" s="1727"/>
      <c r="G28" s="1727"/>
      <c r="H28" s="1727"/>
      <c r="I28" s="1727"/>
      <c r="J28" s="1727"/>
      <c r="K28" s="1727"/>
      <c r="L28" s="1727"/>
      <c r="M28" s="1727"/>
      <c r="N28" s="1727"/>
      <c r="O28" s="1727"/>
      <c r="P28" s="1727"/>
      <c r="Q28" s="1727"/>
      <c r="R28" s="1727"/>
      <c r="S28" s="1727"/>
      <c r="T28" s="1728"/>
    </row>
    <row r="29" spans="1:20" ht="40.049999999999997" customHeight="1">
      <c r="A29" s="1724"/>
      <c r="B29" s="1724"/>
      <c r="C29" s="1724"/>
      <c r="D29" s="1724"/>
      <c r="E29" s="1729" t="s">
        <v>656</v>
      </c>
      <c r="F29" s="1730"/>
      <c r="G29" s="1730"/>
      <c r="H29" s="1730"/>
      <c r="I29" s="1730"/>
      <c r="J29" s="1730"/>
      <c r="K29" s="1730"/>
      <c r="L29" s="1730"/>
      <c r="M29" s="1730"/>
      <c r="N29" s="1730"/>
      <c r="O29" s="1730"/>
      <c r="P29" s="1730"/>
      <c r="Q29" s="1730"/>
      <c r="R29" s="1730"/>
      <c r="S29" s="1730"/>
      <c r="T29" s="1731"/>
    </row>
    <row r="30" spans="1:20" ht="40.049999999999997" customHeight="1">
      <c r="A30" s="1725"/>
      <c r="B30" s="1725"/>
      <c r="C30" s="1725"/>
      <c r="D30" s="1725"/>
      <c r="E30" s="1732"/>
      <c r="F30" s="1733"/>
      <c r="G30" s="1733"/>
      <c r="H30" s="1733"/>
      <c r="I30" s="1733"/>
      <c r="J30" s="1733"/>
      <c r="K30" s="1733"/>
      <c r="L30" s="1733"/>
      <c r="M30" s="1733"/>
      <c r="N30" s="1733"/>
      <c r="O30" s="1733"/>
      <c r="P30" s="1733"/>
      <c r="Q30" s="1733"/>
      <c r="R30" s="1733"/>
      <c r="S30" s="1733"/>
      <c r="T30" s="1734"/>
    </row>
    <row r="31" spans="1:20" s="154" customFormat="1" ht="26.4" customHeight="1">
      <c r="A31" s="158"/>
      <c r="B31" s="158"/>
      <c r="C31" s="158"/>
      <c r="D31" s="158"/>
      <c r="E31" s="158"/>
      <c r="F31" s="158"/>
      <c r="G31" s="1700" t="s">
        <v>681</v>
      </c>
      <c r="H31" s="1700"/>
      <c r="I31" s="1700"/>
      <c r="J31" s="1700"/>
      <c r="K31" s="1700"/>
      <c r="L31" s="1700"/>
      <c r="M31" s="1700"/>
      <c r="N31" s="1700"/>
      <c r="O31" s="1701">
        <f>'アセスメント（No.1）'!AB8</f>
        <v>0</v>
      </c>
      <c r="P31" s="1701"/>
      <c r="Q31" s="1701"/>
      <c r="R31" s="1701"/>
      <c r="S31" s="1701"/>
      <c r="T31" s="1701"/>
    </row>
  </sheetData>
  <sheetProtection algorithmName="SHA-512" hashValue="NCZ/GRArZGs640U0BrKIgJe/qDnG3ucWenjxBFKADCaNe0fShxGOYYcbcTziIxyiaps1inl6UsHEIpioEl4W1Q==" saltValue="NmVl0xGIeFjlwRfk7UAilw==" spinCount="100000" sheet="1" objects="1" scenarios="1"/>
  <mergeCells count="53">
    <mergeCell ref="K6:M6"/>
    <mergeCell ref="B5:C5"/>
    <mergeCell ref="A4:C4"/>
    <mergeCell ref="D5:E5"/>
    <mergeCell ref="J4:M4"/>
    <mergeCell ref="J5:M5"/>
    <mergeCell ref="D4:G4"/>
    <mergeCell ref="A28:D30"/>
    <mergeCell ref="E28:T28"/>
    <mergeCell ref="E29:T30"/>
    <mergeCell ref="A18:T18"/>
    <mergeCell ref="A14:C14"/>
    <mergeCell ref="D14:T14"/>
    <mergeCell ref="A15:C15"/>
    <mergeCell ref="D15:T15"/>
    <mergeCell ref="A17:C17"/>
    <mergeCell ref="A19:B19"/>
    <mergeCell ref="A20:B20"/>
    <mergeCell ref="E22:T22"/>
    <mergeCell ref="A23:D23"/>
    <mergeCell ref="E23:T23"/>
    <mergeCell ref="G31:N31"/>
    <mergeCell ref="O31:T31"/>
    <mergeCell ref="J7:M7"/>
    <mergeCell ref="O9:T9"/>
    <mergeCell ref="K9:N9"/>
    <mergeCell ref="N7:T7"/>
    <mergeCell ref="C19:T19"/>
    <mergeCell ref="C20:T20"/>
    <mergeCell ref="A24:D27"/>
    <mergeCell ref="F24:T24"/>
    <mergeCell ref="F25:T25"/>
    <mergeCell ref="F26:T26"/>
    <mergeCell ref="F27:T27"/>
    <mergeCell ref="A21:D21"/>
    <mergeCell ref="E21:T21"/>
    <mergeCell ref="A22:D22"/>
    <mergeCell ref="A1:T1"/>
    <mergeCell ref="N4:T4"/>
    <mergeCell ref="D17:T17"/>
    <mergeCell ref="A16:C16"/>
    <mergeCell ref="D16:T16"/>
    <mergeCell ref="A8:T8"/>
    <mergeCell ref="A11:T11"/>
    <mergeCell ref="A12:T12"/>
    <mergeCell ref="A13:C13"/>
    <mergeCell ref="I13:J13"/>
    <mergeCell ref="D13:F13"/>
    <mergeCell ref="K13:T13"/>
    <mergeCell ref="N6:T6"/>
    <mergeCell ref="N5:T5"/>
    <mergeCell ref="A3:F3"/>
    <mergeCell ref="J3:T3"/>
  </mergeCells>
  <phoneticPr fontId="7"/>
  <conditionalFormatting sqref="D16:T16">
    <cfRule type="expression" dxfId="24" priority="3">
      <formula>AND(ISBLANK($D$16))</formula>
    </cfRule>
  </conditionalFormatting>
  <conditionalFormatting sqref="D17:T17">
    <cfRule type="expression" dxfId="23" priority="2">
      <formula>AND(ISBLANK($D$17))</formula>
    </cfRule>
  </conditionalFormatting>
  <conditionalFormatting sqref="O9:T9">
    <cfRule type="expression" dxfId="22" priority="1">
      <formula>AND(ISBLANK($O$9))</formula>
    </cfRule>
  </conditionalFormatting>
  <hyperlinks>
    <hyperlink ref="V2" location="ケアマネ業務書類一覧!A1" display="ケアマネ業務書類一覧" xr:uid="{43175653-FF1C-496C-AE95-018DD51D078B}"/>
    <hyperlink ref="V3" location="'アセスメント（No.1）'!A1" display="アセスメントシートNo.1に移動" xr:uid="{7715788F-21D0-4CB3-A371-25FF65FDE8A6}"/>
    <hyperlink ref="V4" location="'アセスメント（No.2）'!A1" display="アセスメントシートNo.２に移動" xr:uid="{81E5253E-FDF5-4A45-A834-DDFB894538B2}"/>
    <hyperlink ref="V5" location="'アセスメント（No.3）'!A1" display="アセスメントシートNo.３に移動" xr:uid="{ACEBC5F0-F01E-49B7-A341-9726C8446962}"/>
  </hyperlinks>
  <pageMargins left="0.39370078740157483" right="0.39370078740157483" top="0.39370078740157483" bottom="0.19685039370078741" header="0.31496062992125984" footer="0.31496062992125984"/>
  <pageSetup paperSize="9" scale="76"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xr:uid="{CEDC4803-0827-45A2-A705-6FE303B3CDC7}">
          <x14:formula1>
            <xm:f>'プルダウン（アセスメント）'!$B$42:$B$43</xm:f>
          </x14:formula1>
          <xm:sqref>A19:B20</xm:sqref>
        </x14:dataValidation>
        <x14:dataValidation type="list" allowBlank="1" showInputMessage="1" xr:uid="{E8772F02-189A-4E89-A2D8-5E49A8D6BA1D}">
          <x14:formula1>
            <xm:f>'プルダウン（アセスメント）'!$I$42:$I$48</xm:f>
          </x14:formula1>
          <xm:sqref>D16:T16</xm:sqref>
        </x14:dataValidation>
        <x14:dataValidation type="list" allowBlank="1" showInputMessage="1" xr:uid="{BE90F629-CE7F-4DDC-81B3-ACE68E488CF8}">
          <x14:formula1>
            <xm:f>'プルダウン（アセスメント）'!$J$42:$J$44</xm:f>
          </x14:formula1>
          <xm:sqref>D17:T17</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14490-B248-4741-83D1-F369BFDF3A51}">
  <sheetPr>
    <pageSetUpPr fitToPage="1"/>
  </sheetPr>
  <dimension ref="A1:AL27"/>
  <sheetViews>
    <sheetView showGridLines="0" view="pageBreakPreview" zoomScaleNormal="100" zoomScaleSheetLayoutView="100" workbookViewId="0"/>
  </sheetViews>
  <sheetFormatPr defaultRowHeight="13.2"/>
  <cols>
    <col min="1" max="1" width="6.88671875" style="149" customWidth="1"/>
    <col min="2" max="2" width="4.6640625" style="149" customWidth="1"/>
    <col min="3" max="3" width="12" style="149" customWidth="1"/>
    <col min="4" max="4" width="4.6640625" style="149" customWidth="1"/>
    <col min="5" max="5" width="11.21875" style="149" customWidth="1"/>
    <col min="6" max="6" width="16.21875" style="149" customWidth="1"/>
    <col min="7" max="7" width="6.88671875" style="149" customWidth="1"/>
    <col min="8" max="8" width="2.21875" style="149" customWidth="1"/>
    <col min="9" max="9" width="8.33203125" style="149" customWidth="1"/>
    <col min="10" max="10" width="9.33203125" style="149" customWidth="1"/>
    <col min="11" max="11" width="4.6640625" style="149" customWidth="1"/>
    <col min="12" max="12" width="3.33203125" style="149" customWidth="1"/>
    <col min="13" max="14" width="4.6640625" style="149" customWidth="1"/>
    <col min="15" max="15" width="3.33203125" style="149" customWidth="1"/>
    <col min="16" max="16" width="4.6640625" style="149" customWidth="1"/>
    <col min="17" max="17" width="3.33203125" style="149" customWidth="1"/>
    <col min="18" max="19" width="4.6640625" style="149" customWidth="1"/>
    <col min="20" max="20" width="6.77734375" style="149" customWidth="1"/>
    <col min="21" max="21" width="6.44140625" style="149" customWidth="1"/>
    <col min="22" max="16384" width="8.88671875" style="149"/>
  </cols>
  <sheetData>
    <row r="1" spans="1:38" ht="28.8" customHeight="1">
      <c r="A1" s="1679" t="s">
        <v>1785</v>
      </c>
      <c r="B1" s="1679"/>
      <c r="C1" s="1679"/>
      <c r="D1" s="1679"/>
      <c r="E1" s="1679"/>
      <c r="F1" s="1679"/>
      <c r="G1" s="1679"/>
      <c r="H1" s="1679"/>
      <c r="I1" s="1679"/>
      <c r="J1" s="1679"/>
      <c r="K1" s="1679"/>
      <c r="L1" s="1679"/>
      <c r="M1" s="1679"/>
      <c r="N1" s="1679"/>
      <c r="O1" s="1679"/>
      <c r="P1" s="1679"/>
      <c r="Q1" s="1679"/>
      <c r="R1" s="1679"/>
      <c r="S1" s="1679"/>
      <c r="T1" s="1679"/>
    </row>
    <row r="2" spans="1:38" ht="18" customHeight="1">
      <c r="A2" s="150"/>
      <c r="B2" s="152"/>
      <c r="C2" s="152"/>
      <c r="D2" s="152"/>
      <c r="E2" s="152"/>
      <c r="F2" s="152"/>
      <c r="G2" s="152"/>
      <c r="H2" s="152"/>
      <c r="I2" s="152"/>
      <c r="J2" s="152"/>
      <c r="K2" s="152"/>
      <c r="L2" s="152"/>
      <c r="M2" s="152"/>
      <c r="N2" s="152"/>
      <c r="O2" s="152"/>
      <c r="P2" s="152"/>
      <c r="Q2" s="152"/>
      <c r="R2" s="152"/>
      <c r="S2" s="152"/>
      <c r="T2" s="152"/>
    </row>
    <row r="3" spans="1:38" s="50" customFormat="1" ht="19.2" customHeight="1">
      <c r="A3" s="1699" t="s">
        <v>666</v>
      </c>
      <c r="B3" s="1699"/>
      <c r="C3" s="1699"/>
      <c r="D3" s="1699"/>
      <c r="E3" s="1699"/>
      <c r="F3" s="1699"/>
      <c r="G3" s="48"/>
      <c r="H3" s="48"/>
      <c r="I3" s="48"/>
      <c r="J3" s="1699" t="s">
        <v>665</v>
      </c>
      <c r="K3" s="1699"/>
      <c r="L3" s="1699"/>
      <c r="M3" s="1699"/>
      <c r="N3" s="1699"/>
      <c r="O3" s="1699"/>
      <c r="P3" s="1699"/>
      <c r="Q3" s="1699"/>
      <c r="R3" s="1699"/>
      <c r="S3" s="1699"/>
      <c r="T3" s="1699"/>
      <c r="U3" s="48"/>
      <c r="W3" s="52"/>
      <c r="X3" s="52"/>
      <c r="Y3" s="52"/>
      <c r="Z3" s="52"/>
      <c r="AA3" s="52"/>
      <c r="AD3" s="52"/>
      <c r="AE3" s="52"/>
      <c r="AF3" s="52"/>
      <c r="AG3" s="52"/>
      <c r="AH3" s="52"/>
      <c r="AI3" s="52"/>
      <c r="AJ3" s="52"/>
      <c r="AK3" s="52"/>
      <c r="AL3" s="51"/>
    </row>
    <row r="4" spans="1:38" s="46" customFormat="1" ht="19.5" customHeight="1">
      <c r="A4" s="1296" t="s">
        <v>661</v>
      </c>
      <c r="B4" s="1296"/>
      <c r="C4" s="1296"/>
      <c r="D4" s="1680">
        <f>'アセスメント（No.1）'!I21</f>
        <v>0</v>
      </c>
      <c r="E4" s="1680"/>
      <c r="F4" s="1680"/>
      <c r="G4" s="1680"/>
      <c r="H4" s="48"/>
      <c r="I4" s="48"/>
      <c r="J4" s="1296" t="s">
        <v>660</v>
      </c>
      <c r="K4" s="1296"/>
      <c r="L4" s="1296"/>
      <c r="M4" s="1296"/>
      <c r="N4" s="1680">
        <f>'アセスメント（No.1）'!Z4</f>
        <v>0</v>
      </c>
      <c r="O4" s="1680"/>
      <c r="P4" s="1680"/>
      <c r="Q4" s="1680"/>
      <c r="R4" s="1680"/>
      <c r="S4" s="1680"/>
      <c r="T4" s="1680"/>
    </row>
    <row r="5" spans="1:38" s="46" customFormat="1" ht="18" customHeight="1">
      <c r="A5" s="48"/>
      <c r="B5" s="1296" t="s">
        <v>695</v>
      </c>
      <c r="C5" s="1296"/>
      <c r="D5" s="1295">
        <f>'アセスメント（No.1）'!C21</f>
        <v>0</v>
      </c>
      <c r="E5" s="1295"/>
      <c r="F5" s="157" t="s">
        <v>664</v>
      </c>
      <c r="G5" s="48"/>
      <c r="H5" s="48"/>
      <c r="I5" s="48"/>
      <c r="J5" s="1752" t="s">
        <v>696</v>
      </c>
      <c r="K5" s="1752"/>
      <c r="L5" s="1752"/>
      <c r="M5" s="1752"/>
      <c r="N5" s="1680">
        <f>'アセスメント（No.1）'!Z11</f>
        <v>0</v>
      </c>
      <c r="O5" s="1680"/>
      <c r="P5" s="1680"/>
      <c r="Q5" s="1680"/>
      <c r="R5" s="1680"/>
      <c r="S5" s="1680"/>
      <c r="T5" s="1680"/>
      <c r="Z5" s="47"/>
      <c r="AA5" s="47"/>
    </row>
    <row r="6" spans="1:38" s="25" customFormat="1" ht="24" customHeight="1">
      <c r="A6" s="26"/>
      <c r="B6" s="48"/>
      <c r="C6" s="48"/>
      <c r="D6" s="48"/>
      <c r="E6" s="48"/>
      <c r="F6" s="48"/>
      <c r="G6" s="48"/>
      <c r="H6" s="48"/>
      <c r="I6" s="156"/>
      <c r="J6" s="169"/>
      <c r="K6" s="1702" t="s">
        <v>693</v>
      </c>
      <c r="L6" s="1702"/>
      <c r="M6" s="1702"/>
      <c r="N6" s="1680">
        <f>'アセスメント（No.1）'!Z8</f>
        <v>0</v>
      </c>
      <c r="O6" s="1680"/>
      <c r="P6" s="1680"/>
      <c r="Q6" s="1680"/>
      <c r="R6" s="1680"/>
      <c r="S6" s="1680"/>
      <c r="T6" s="1680"/>
      <c r="U6" s="46"/>
    </row>
    <row r="7" spans="1:38" s="25" customFormat="1" ht="24" customHeight="1">
      <c r="A7" s="26"/>
      <c r="B7" s="48"/>
      <c r="C7" s="48"/>
      <c r="D7" s="48"/>
      <c r="E7" s="48"/>
      <c r="F7" s="48"/>
      <c r="G7" s="48"/>
      <c r="H7" s="48"/>
      <c r="I7" s="156"/>
      <c r="J7" s="1702" t="s">
        <v>536</v>
      </c>
      <c r="K7" s="1702"/>
      <c r="L7" s="1702"/>
      <c r="M7" s="1702"/>
      <c r="N7" s="1680">
        <f>'アセスメント（No.1）'!AB8</f>
        <v>0</v>
      </c>
      <c r="O7" s="1680"/>
      <c r="P7" s="1680"/>
      <c r="Q7" s="1680"/>
      <c r="R7" s="1680"/>
      <c r="S7" s="1680"/>
      <c r="T7" s="1680"/>
      <c r="U7" s="46"/>
    </row>
    <row r="8" spans="1:38" ht="12.6" customHeight="1">
      <c r="A8" s="1690"/>
      <c r="B8" s="1690"/>
      <c r="C8" s="1690"/>
      <c r="D8" s="1690"/>
      <c r="E8" s="1690"/>
      <c r="F8" s="1690"/>
      <c r="G8" s="1690"/>
      <c r="H8" s="1690"/>
      <c r="I8" s="1690"/>
      <c r="J8" s="1690"/>
      <c r="K8" s="1690"/>
      <c r="L8" s="1690"/>
      <c r="M8" s="1690"/>
      <c r="N8" s="1690"/>
      <c r="O8" s="1690"/>
      <c r="P8" s="1690"/>
      <c r="Q8" s="1690"/>
      <c r="R8" s="1690"/>
      <c r="S8" s="1690"/>
      <c r="T8" s="1690"/>
    </row>
    <row r="9" spans="1:38" ht="16.8" customHeight="1">
      <c r="A9" s="150" t="s">
        <v>662</v>
      </c>
      <c r="B9" s="150"/>
      <c r="C9" s="150"/>
      <c r="D9" s="150"/>
      <c r="E9" s="150"/>
      <c r="F9" s="150"/>
      <c r="G9" s="150"/>
      <c r="H9" s="150"/>
      <c r="I9" s="150"/>
      <c r="J9" s="150"/>
      <c r="K9" s="1704" t="s">
        <v>1784</v>
      </c>
      <c r="L9" s="1704"/>
      <c r="M9" s="1704"/>
      <c r="N9" s="1704"/>
      <c r="O9" s="1753" t="s">
        <v>1783</v>
      </c>
      <c r="P9" s="1753"/>
      <c r="Q9" s="1753"/>
      <c r="R9" s="1753"/>
      <c r="S9" s="1753"/>
      <c r="T9" s="1753"/>
    </row>
    <row r="10" spans="1:38" ht="8.4" customHeight="1">
      <c r="A10" s="153"/>
      <c r="B10" s="153"/>
      <c r="C10" s="153"/>
      <c r="D10" s="153"/>
      <c r="E10" s="153"/>
      <c r="F10" s="153"/>
      <c r="G10" s="153"/>
      <c r="H10" s="153"/>
      <c r="I10" s="153"/>
      <c r="J10" s="153"/>
      <c r="K10" s="153"/>
      <c r="L10" s="153"/>
      <c r="M10" s="153"/>
      <c r="N10" s="153"/>
      <c r="O10" s="153"/>
      <c r="P10" s="153"/>
      <c r="Q10" s="153"/>
      <c r="R10" s="153"/>
      <c r="S10" s="153"/>
      <c r="T10" s="153"/>
    </row>
    <row r="11" spans="1:38" ht="76.2" customHeight="1">
      <c r="A11" s="1691" t="s">
        <v>1786</v>
      </c>
      <c r="B11" s="1692"/>
      <c r="C11" s="1692"/>
      <c r="D11" s="1692"/>
      <c r="E11" s="1692"/>
      <c r="F11" s="1692"/>
      <c r="G11" s="1692"/>
      <c r="H11" s="1692"/>
      <c r="I11" s="1692"/>
      <c r="J11" s="1692"/>
      <c r="K11" s="1692"/>
      <c r="L11" s="1692"/>
      <c r="M11" s="1692"/>
      <c r="N11" s="1692"/>
      <c r="O11" s="1692"/>
      <c r="P11" s="1692"/>
      <c r="Q11" s="1692"/>
      <c r="R11" s="1692"/>
      <c r="S11" s="1692"/>
      <c r="T11" s="1692"/>
    </row>
    <row r="12" spans="1:38" ht="16.5" customHeight="1">
      <c r="A12" s="1693" t="s">
        <v>1782</v>
      </c>
      <c r="B12" s="1693"/>
      <c r="C12" s="1693"/>
      <c r="D12" s="1693"/>
      <c r="E12" s="1693"/>
      <c r="F12" s="1693"/>
      <c r="G12" s="1693"/>
      <c r="H12" s="1693"/>
      <c r="I12" s="1693"/>
      <c r="J12" s="1693"/>
      <c r="K12" s="1693"/>
      <c r="L12" s="1693"/>
      <c r="M12" s="1693"/>
      <c r="N12" s="1693"/>
      <c r="O12" s="1693"/>
      <c r="P12" s="1693"/>
      <c r="Q12" s="1693"/>
      <c r="R12" s="1693"/>
      <c r="S12" s="1693"/>
      <c r="T12" s="1693"/>
    </row>
    <row r="13" spans="1:38" ht="25.05" customHeight="1">
      <c r="A13" s="1684" t="s">
        <v>324</v>
      </c>
      <c r="B13" s="1685"/>
      <c r="C13" s="1686"/>
      <c r="D13" s="1694">
        <f>'アセスメント（No.1）'!C9</f>
        <v>0</v>
      </c>
      <c r="E13" s="1695"/>
      <c r="F13" s="1695"/>
      <c r="G13" s="159" t="s">
        <v>614</v>
      </c>
      <c r="H13" s="160"/>
      <c r="I13" s="1684" t="s">
        <v>644</v>
      </c>
      <c r="J13" s="1686"/>
      <c r="K13" s="1696" t="str">
        <f>IF('アセスメント（No.1）'!R8="", "", 'アセスメント（No.1）'!R8)</f>
        <v/>
      </c>
      <c r="L13" s="1697"/>
      <c r="M13" s="1697"/>
      <c r="N13" s="1697"/>
      <c r="O13" s="1697"/>
      <c r="P13" s="1697"/>
      <c r="Q13" s="1697"/>
      <c r="R13" s="1697"/>
      <c r="S13" s="1697"/>
      <c r="T13" s="1698"/>
    </row>
    <row r="14" spans="1:38" ht="25.05" customHeight="1">
      <c r="A14" s="1736" t="s">
        <v>19</v>
      </c>
      <c r="B14" s="1737"/>
      <c r="C14" s="1738"/>
      <c r="D14" s="1739" t="str">
        <f>IF('アセスメント（No.1）'!C11="", "", 'アセスメント（No.1）'!C11)</f>
        <v/>
      </c>
      <c r="E14" s="1740"/>
      <c r="F14" s="1740"/>
      <c r="G14" s="1740"/>
      <c r="H14" s="1740"/>
      <c r="I14" s="1740"/>
      <c r="J14" s="1740"/>
      <c r="K14" s="1740"/>
      <c r="L14" s="1740"/>
      <c r="M14" s="1740"/>
      <c r="N14" s="1740"/>
      <c r="O14" s="1740"/>
      <c r="P14" s="1740"/>
      <c r="Q14" s="1740"/>
      <c r="R14" s="1740"/>
      <c r="S14" s="1740"/>
      <c r="T14" s="1741"/>
    </row>
    <row r="15" spans="1:38" ht="25.05" customHeight="1">
      <c r="A15" s="1736" t="s">
        <v>697</v>
      </c>
      <c r="B15" s="1737"/>
      <c r="C15" s="1738"/>
      <c r="D15" s="1754">
        <f>'アセスメント（No.1）'!C12</f>
        <v>0</v>
      </c>
      <c r="E15" s="1755"/>
      <c r="F15" s="1755"/>
      <c r="G15" s="1755"/>
      <c r="H15" s="1755"/>
      <c r="I15" s="1755"/>
      <c r="J15" s="1755"/>
      <c r="K15" s="1755"/>
      <c r="L15" s="1755"/>
      <c r="M15" s="1755"/>
      <c r="N15" s="1755"/>
      <c r="O15" s="1755"/>
      <c r="P15" s="1755"/>
      <c r="Q15" s="1755"/>
      <c r="R15" s="1755"/>
      <c r="S15" s="1755"/>
      <c r="T15" s="1756"/>
    </row>
    <row r="16" spans="1:38" ht="25.05" customHeight="1">
      <c r="A16" s="1684" t="s">
        <v>28</v>
      </c>
      <c r="B16" s="1685"/>
      <c r="C16" s="1686"/>
      <c r="D16" s="1742">
        <f>'アセスメント（No.1）'!O29</f>
        <v>0</v>
      </c>
      <c r="E16" s="1743"/>
      <c r="F16" s="1743"/>
      <c r="G16" s="1743"/>
      <c r="H16" s="1743"/>
      <c r="I16" s="1743"/>
      <c r="J16" s="1743"/>
      <c r="K16" s="1743"/>
      <c r="L16" s="1743"/>
      <c r="M16" s="1743"/>
      <c r="N16" s="1743"/>
      <c r="O16" s="1743"/>
      <c r="P16" s="1743"/>
      <c r="Q16" s="1743"/>
      <c r="R16" s="1743"/>
      <c r="S16" s="1743"/>
      <c r="T16" s="1744"/>
    </row>
    <row r="17" spans="1:20" ht="56.4" customHeight="1">
      <c r="A17" s="1684" t="s">
        <v>1781</v>
      </c>
      <c r="B17" s="1685"/>
      <c r="C17" s="1686"/>
      <c r="D17" s="1757"/>
      <c r="E17" s="1758"/>
      <c r="F17" s="1758"/>
      <c r="G17" s="1758"/>
      <c r="H17" s="1758"/>
      <c r="I17" s="1758"/>
      <c r="J17" s="1758"/>
      <c r="K17" s="1758"/>
      <c r="L17" s="1758"/>
      <c r="M17" s="1758"/>
      <c r="N17" s="1758"/>
      <c r="O17" s="1758"/>
      <c r="P17" s="1758"/>
      <c r="Q17" s="1758"/>
      <c r="R17" s="1758"/>
      <c r="S17" s="1758"/>
      <c r="T17" s="1759"/>
    </row>
    <row r="18" spans="1:20" ht="33.6" customHeight="1">
      <c r="A18" s="1735" t="s">
        <v>1780</v>
      </c>
      <c r="B18" s="1735"/>
      <c r="C18" s="1735"/>
      <c r="D18" s="1735"/>
      <c r="E18" s="1735"/>
      <c r="F18" s="1735"/>
      <c r="G18" s="1735"/>
      <c r="H18" s="1735"/>
      <c r="I18" s="1735"/>
      <c r="J18" s="1735"/>
      <c r="K18" s="1735"/>
      <c r="L18" s="1735"/>
      <c r="M18" s="1735"/>
      <c r="N18" s="1735"/>
      <c r="O18" s="1735"/>
      <c r="P18" s="1735"/>
      <c r="Q18" s="1735"/>
      <c r="R18" s="1735"/>
      <c r="S18" s="1735"/>
      <c r="T18" s="1735"/>
    </row>
    <row r="19" spans="1:20" ht="25.05" customHeight="1">
      <c r="A19" s="1684" t="s">
        <v>1779</v>
      </c>
      <c r="B19" s="1685"/>
      <c r="C19" s="1686"/>
      <c r="D19" s="1760"/>
      <c r="E19" s="1761"/>
      <c r="F19" s="1761"/>
      <c r="G19" s="1761"/>
      <c r="H19" s="1761"/>
      <c r="I19" s="1761"/>
      <c r="J19" s="1761"/>
      <c r="K19" s="1761"/>
      <c r="L19" s="1761"/>
      <c r="M19" s="1761"/>
      <c r="N19" s="1761"/>
      <c r="O19" s="1761"/>
      <c r="P19" s="1761"/>
      <c r="Q19" s="1761"/>
      <c r="R19" s="1761"/>
      <c r="S19" s="1761"/>
      <c r="T19" s="1762"/>
    </row>
    <row r="20" spans="1:20" ht="25.05" customHeight="1">
      <c r="A20" s="1684" t="s">
        <v>1778</v>
      </c>
      <c r="B20" s="1685"/>
      <c r="C20" s="1686"/>
      <c r="D20" s="1760"/>
      <c r="E20" s="1761"/>
      <c r="F20" s="1761"/>
      <c r="G20" s="1761"/>
      <c r="H20" s="1761"/>
      <c r="I20" s="1761"/>
      <c r="J20" s="1761"/>
      <c r="K20" s="1761"/>
      <c r="L20" s="1761"/>
      <c r="M20" s="1761"/>
      <c r="N20" s="1761"/>
      <c r="O20" s="1761"/>
      <c r="P20" s="1761"/>
      <c r="Q20" s="1761"/>
      <c r="R20" s="1761"/>
      <c r="S20" s="1761"/>
      <c r="T20" s="1762"/>
    </row>
    <row r="21" spans="1:20" ht="25.05" customHeight="1">
      <c r="A21" s="1684" t="s">
        <v>1777</v>
      </c>
      <c r="B21" s="1685"/>
      <c r="C21" s="1686"/>
      <c r="D21" s="1760"/>
      <c r="E21" s="1761"/>
      <c r="F21" s="1761"/>
      <c r="G21" s="1761"/>
      <c r="H21" s="1761"/>
      <c r="I21" s="1761"/>
      <c r="J21" s="1761"/>
      <c r="K21" s="1761"/>
      <c r="L21" s="1761"/>
      <c r="M21" s="1761"/>
      <c r="N21" s="1761"/>
      <c r="O21" s="1761"/>
      <c r="P21" s="1761"/>
      <c r="Q21" s="1761"/>
      <c r="R21" s="1761"/>
      <c r="S21" s="1761"/>
      <c r="T21" s="1762"/>
    </row>
    <row r="22" spans="1:20" ht="25.05" customHeight="1">
      <c r="A22" s="1684" t="s">
        <v>1776</v>
      </c>
      <c r="B22" s="1685"/>
      <c r="C22" s="1686"/>
      <c r="D22" s="1760"/>
      <c r="E22" s="1761"/>
      <c r="F22" s="1761"/>
      <c r="G22" s="1761"/>
      <c r="H22" s="1761"/>
      <c r="I22" s="1761"/>
      <c r="J22" s="1761"/>
      <c r="K22" s="1761"/>
      <c r="L22" s="1761"/>
      <c r="M22" s="1761"/>
      <c r="N22" s="1761"/>
      <c r="O22" s="1761"/>
      <c r="P22" s="1761"/>
      <c r="Q22" s="1761"/>
      <c r="R22" s="1761"/>
      <c r="S22" s="1761"/>
      <c r="T22" s="1762"/>
    </row>
    <row r="23" spans="1:20" ht="25.05" customHeight="1">
      <c r="A23" s="1684" t="s">
        <v>1775</v>
      </c>
      <c r="B23" s="1685"/>
      <c r="C23" s="1686"/>
      <c r="D23" s="1763"/>
      <c r="E23" s="1761"/>
      <c r="F23" s="1761"/>
      <c r="G23" s="1761"/>
      <c r="H23" s="1761"/>
      <c r="I23" s="1761"/>
      <c r="J23" s="1761"/>
      <c r="K23" s="1761"/>
      <c r="L23" s="1761"/>
      <c r="M23" s="1761"/>
      <c r="N23" s="1761"/>
      <c r="O23" s="1761"/>
      <c r="P23" s="1761"/>
      <c r="Q23" s="1761"/>
      <c r="R23" s="1761"/>
      <c r="S23" s="1761"/>
      <c r="T23" s="1762"/>
    </row>
    <row r="24" spans="1:20" ht="43.2" customHeight="1">
      <c r="A24" s="1735" t="s">
        <v>1774</v>
      </c>
      <c r="B24" s="1735"/>
      <c r="C24" s="1735"/>
      <c r="D24" s="1735"/>
      <c r="E24" s="1735"/>
      <c r="F24" s="1735"/>
      <c r="G24" s="1735"/>
      <c r="H24" s="1735"/>
      <c r="I24" s="1735"/>
      <c r="J24" s="1735"/>
      <c r="K24" s="1735"/>
      <c r="L24" s="1735"/>
      <c r="M24" s="1735"/>
      <c r="N24" s="1735"/>
      <c r="O24" s="1735"/>
      <c r="P24" s="1735"/>
      <c r="Q24" s="1735"/>
      <c r="R24" s="1735"/>
      <c r="S24" s="1735"/>
      <c r="T24" s="1735"/>
    </row>
    <row r="25" spans="1:20" ht="25.05" customHeight="1">
      <c r="A25" s="1684" t="s">
        <v>1773</v>
      </c>
      <c r="B25" s="1685"/>
      <c r="C25" s="1686"/>
      <c r="D25" s="1760"/>
      <c r="E25" s="1761"/>
      <c r="F25" s="1761"/>
      <c r="G25" s="1761"/>
      <c r="H25" s="1761"/>
      <c r="I25" s="1761"/>
      <c r="J25" s="1761"/>
      <c r="K25" s="1761"/>
      <c r="L25" s="1761"/>
      <c r="M25" s="1761"/>
      <c r="N25" s="1761"/>
      <c r="O25" s="1761"/>
      <c r="P25" s="1761"/>
      <c r="Q25" s="1761"/>
      <c r="R25" s="1761"/>
      <c r="S25" s="1761"/>
      <c r="T25" s="1762"/>
    </row>
    <row r="26" spans="1:20" ht="25.05" customHeight="1">
      <c r="A26" s="1684" t="s">
        <v>1772</v>
      </c>
      <c r="B26" s="1685"/>
      <c r="C26" s="1686"/>
      <c r="D26" s="1760"/>
      <c r="E26" s="1761"/>
      <c r="F26" s="1761"/>
      <c r="G26" s="1761"/>
      <c r="H26" s="1761"/>
      <c r="I26" s="1761"/>
      <c r="J26" s="1761"/>
      <c r="K26" s="1761"/>
      <c r="L26" s="1761"/>
      <c r="M26" s="1761"/>
      <c r="N26" s="1761"/>
      <c r="O26" s="1761"/>
      <c r="P26" s="1761"/>
      <c r="Q26" s="1761"/>
      <c r="R26" s="1761"/>
      <c r="S26" s="1761"/>
      <c r="T26" s="1762"/>
    </row>
    <row r="27" spans="1:20" s="154" customFormat="1" ht="25.05" customHeight="1">
      <c r="A27" s="1684" t="s">
        <v>1771</v>
      </c>
      <c r="B27" s="1685"/>
      <c r="C27" s="1686"/>
      <c r="D27" s="1760"/>
      <c r="E27" s="1761"/>
      <c r="F27" s="1761"/>
      <c r="G27" s="1761"/>
      <c r="H27" s="1761"/>
      <c r="I27" s="1761"/>
      <c r="J27" s="1761"/>
      <c r="K27" s="1761"/>
      <c r="L27" s="1761"/>
      <c r="M27" s="1761"/>
      <c r="N27" s="1761"/>
      <c r="O27" s="1761"/>
      <c r="P27" s="1761"/>
      <c r="Q27" s="1761"/>
      <c r="R27" s="1761"/>
      <c r="S27" s="1761"/>
      <c r="T27" s="1762"/>
    </row>
  </sheetData>
  <sheetProtection algorithmName="SHA-512" hashValue="aadwDjdHbHWeo8dHPloGfVvYECQuN5AtZ3I/kVtgAtcU/SoS9qaT/KseG/3F92hbjTOO94aTN1piCzT16a9WaA==" saltValue="pd6cBGdpfJzxX6RiZdeqSw==" spinCount="100000" sheet="1" objects="1" scenarios="1"/>
  <mergeCells count="50">
    <mergeCell ref="A26:C26"/>
    <mergeCell ref="D26:T26"/>
    <mergeCell ref="A27:C27"/>
    <mergeCell ref="D27:T27"/>
    <mergeCell ref="A22:C22"/>
    <mergeCell ref="D22:T22"/>
    <mergeCell ref="A23:C23"/>
    <mergeCell ref="D23:T23"/>
    <mergeCell ref="A24:T24"/>
    <mergeCell ref="A25:C25"/>
    <mergeCell ref="A17:C17"/>
    <mergeCell ref="D17:T17"/>
    <mergeCell ref="D25:T25"/>
    <mergeCell ref="A18:T18"/>
    <mergeCell ref="A19:C19"/>
    <mergeCell ref="D19:T19"/>
    <mergeCell ref="A20:C20"/>
    <mergeCell ref="D20:T20"/>
    <mergeCell ref="A21:C21"/>
    <mergeCell ref="D21:T21"/>
    <mergeCell ref="A14:C14"/>
    <mergeCell ref="D14:T14"/>
    <mergeCell ref="A15:C15"/>
    <mergeCell ref="D15:T15"/>
    <mergeCell ref="A16:C16"/>
    <mergeCell ref="D16:T16"/>
    <mergeCell ref="A11:T11"/>
    <mergeCell ref="A12:T12"/>
    <mergeCell ref="A13:C13"/>
    <mergeCell ref="D13:F13"/>
    <mergeCell ref="I13:J13"/>
    <mergeCell ref="K13:T13"/>
    <mergeCell ref="J7:M7"/>
    <mergeCell ref="N7:T7"/>
    <mergeCell ref="A8:T8"/>
    <mergeCell ref="K9:N9"/>
    <mergeCell ref="O9:T9"/>
    <mergeCell ref="N6:T6"/>
    <mergeCell ref="A1:T1"/>
    <mergeCell ref="A3:F3"/>
    <mergeCell ref="J3:T3"/>
    <mergeCell ref="A4:C4"/>
    <mergeCell ref="D4:G4"/>
    <mergeCell ref="J4:M4"/>
    <mergeCell ref="N4:T4"/>
    <mergeCell ref="B5:C5"/>
    <mergeCell ref="D5:E5"/>
    <mergeCell ref="J5:M5"/>
    <mergeCell ref="N5:T5"/>
    <mergeCell ref="K6:M6"/>
  </mergeCells>
  <phoneticPr fontId="7"/>
  <conditionalFormatting sqref="O9:T9">
    <cfRule type="expression" dxfId="21" priority="1">
      <formula>AND(ISBLANK($O$9))</formula>
    </cfRule>
  </conditionalFormatting>
  <pageMargins left="0.39370078740157483" right="0.39370078740157483" top="0.39370078740157483" bottom="0.19685039370078741" header="0.31496062992125984" footer="0.31496062992125984"/>
  <pageSetup paperSize="9" scale="76"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18BBE1-D88A-4956-9DCF-B109874D616F}">
  <sheetPr>
    <pageSetUpPr fitToPage="1"/>
  </sheetPr>
  <dimension ref="A1:N51"/>
  <sheetViews>
    <sheetView showGridLines="0" view="pageBreakPreview" topLeftCell="B2" zoomScaleNormal="100" zoomScaleSheetLayoutView="100" workbookViewId="0"/>
  </sheetViews>
  <sheetFormatPr defaultColWidth="9" defaultRowHeight="13.2"/>
  <cols>
    <col min="1" max="1" width="3.33203125" style="12" hidden="1" customWidth="1"/>
    <col min="2" max="2" width="17.77734375" style="12" customWidth="1"/>
    <col min="3" max="3" width="17.33203125" style="12" customWidth="1"/>
    <col min="4" max="5" width="9" style="12" customWidth="1"/>
    <col min="6" max="6" width="4" style="12" customWidth="1"/>
    <col min="7" max="7" width="14.21875" style="12" customWidth="1"/>
    <col min="8" max="8" width="13" style="12" customWidth="1"/>
    <col min="9" max="9" width="6.88671875" style="12" customWidth="1"/>
    <col min="10" max="10" width="3.77734375" style="12" customWidth="1"/>
    <col min="11" max="11" width="7.77734375" style="12" customWidth="1"/>
    <col min="12" max="12" width="16.21875" style="12" customWidth="1"/>
    <col min="13" max="13" width="4.44140625" style="12" customWidth="1"/>
    <col min="14" max="14" width="41.77734375" style="12" bestFit="1" customWidth="1"/>
    <col min="15" max="16384" width="9" style="12"/>
  </cols>
  <sheetData>
    <row r="1" spans="2:14" hidden="1"/>
    <row r="2" spans="2:14" ht="28.8" customHeight="1">
      <c r="B2" s="1764" t="s">
        <v>785</v>
      </c>
      <c r="C2" s="1764"/>
      <c r="D2" s="1765" t="s">
        <v>784</v>
      </c>
      <c r="E2" s="1765"/>
      <c r="F2" s="1766">
        <f>'アセスメント（No.1）'!F39</f>
        <v>0</v>
      </c>
      <c r="G2" s="1766"/>
      <c r="H2" s="1766"/>
      <c r="I2" s="222" t="s">
        <v>800</v>
      </c>
      <c r="J2" s="1767" t="s">
        <v>799</v>
      </c>
      <c r="K2" s="1767"/>
      <c r="L2" s="1767"/>
      <c r="N2" s="235" t="s">
        <v>831</v>
      </c>
    </row>
    <row r="3" spans="2:14" ht="16.2" customHeight="1">
      <c r="B3" s="1768" t="s">
        <v>665</v>
      </c>
      <c r="C3" s="1785" t="s">
        <v>44</v>
      </c>
      <c r="D3" s="1786"/>
      <c r="E3" s="1786"/>
      <c r="F3" s="1787"/>
      <c r="G3" s="219" t="s">
        <v>528</v>
      </c>
      <c r="H3" s="219" t="s">
        <v>529</v>
      </c>
      <c r="I3" s="1793" t="s">
        <v>704</v>
      </c>
      <c r="J3" s="1793"/>
      <c r="K3" s="1793"/>
      <c r="L3" s="219" t="s">
        <v>703</v>
      </c>
      <c r="N3" s="313" t="s">
        <v>1034</v>
      </c>
    </row>
    <row r="4" spans="2:14" ht="28.8" customHeight="1">
      <c r="B4" s="1769"/>
      <c r="C4" s="1788">
        <f>'アセスメント（No.1）'!Z4</f>
        <v>0</v>
      </c>
      <c r="D4" s="1789"/>
      <c r="E4" s="1789"/>
      <c r="F4" s="1790"/>
      <c r="G4" s="216">
        <f>'アセスメント（No.1）'!Z8</f>
        <v>0</v>
      </c>
      <c r="H4" s="220">
        <f>'アセスメント（No.1）'!AB8</f>
        <v>0</v>
      </c>
      <c r="I4" s="1770">
        <f>'アセスメント（No.1）'!Z9</f>
        <v>0</v>
      </c>
      <c r="J4" s="1771"/>
      <c r="K4" s="1772"/>
      <c r="L4" s="9">
        <f>'アセスメント（No.1）'!Z11</f>
        <v>0</v>
      </c>
      <c r="N4" s="313" t="s">
        <v>1035</v>
      </c>
    </row>
    <row r="5" spans="2:14" ht="15" customHeight="1">
      <c r="B5" s="207"/>
      <c r="C5" s="207"/>
      <c r="D5" s="207"/>
      <c r="E5" s="207"/>
      <c r="F5" s="207"/>
      <c r="G5" s="207"/>
      <c r="H5" s="208"/>
      <c r="I5" s="192"/>
      <c r="J5" s="192"/>
      <c r="K5" s="192"/>
      <c r="L5" s="192"/>
      <c r="N5" s="313" t="s">
        <v>1036</v>
      </c>
    </row>
    <row r="6" spans="2:14" ht="16.2" customHeight="1">
      <c r="B6" s="199" t="s">
        <v>134</v>
      </c>
      <c r="C6" s="1776" t="str">
        <f>'アセスメント（No.1）'!C8:I8</f>
        <v>自動表示</v>
      </c>
      <c r="D6" s="1776"/>
      <c r="E6" s="1776"/>
      <c r="F6" s="1776"/>
      <c r="G6" s="1776"/>
      <c r="H6" s="1777" t="s">
        <v>1</v>
      </c>
      <c r="I6" s="1778">
        <f>'アセスメント（No.1）'!R8</f>
        <v>0</v>
      </c>
      <c r="J6" s="1778"/>
      <c r="K6" s="1778"/>
      <c r="L6" s="218" t="s">
        <v>87</v>
      </c>
    </row>
    <row r="7" spans="2:14" ht="30" customHeight="1">
      <c r="B7" s="200" t="s">
        <v>3</v>
      </c>
      <c r="C7" s="1779">
        <f>'アセスメント（No.1）'!C9:I9</f>
        <v>0</v>
      </c>
      <c r="D7" s="1780"/>
      <c r="E7" s="1780"/>
      <c r="F7" s="1780"/>
      <c r="G7" s="1781"/>
      <c r="H7" s="1777"/>
      <c r="I7" s="1778"/>
      <c r="J7" s="1778"/>
      <c r="K7" s="1778"/>
      <c r="L7" s="211" t="str">
        <f ca="1">'アセスメント（No.1）'!V9</f>
        <v>自動計算</v>
      </c>
      <c r="M7" s="212"/>
    </row>
    <row r="8" spans="2:14" ht="30" customHeight="1">
      <c r="B8" s="201" t="s">
        <v>4</v>
      </c>
      <c r="C8" s="1783">
        <f>'アセスメント（No.1）'!C11:P11</f>
        <v>0</v>
      </c>
      <c r="D8" s="1784"/>
      <c r="E8" s="1784"/>
      <c r="F8" s="1784"/>
      <c r="G8" s="1784"/>
      <c r="H8" s="1813" t="s">
        <v>697</v>
      </c>
      <c r="I8" s="1805">
        <f>'アセスメント（No.1）'!C12</f>
        <v>0</v>
      </c>
      <c r="J8" s="1806"/>
      <c r="K8" s="1806"/>
      <c r="L8" s="1807"/>
    </row>
    <row r="9" spans="2:14" ht="17.399999999999999" customHeight="1">
      <c r="B9" s="201" t="s">
        <v>7</v>
      </c>
      <c r="C9" s="1811">
        <f>'アセスメント（No.1）'!C13:P13</f>
        <v>0</v>
      </c>
      <c r="D9" s="1812"/>
      <c r="E9" s="1812"/>
      <c r="F9" s="1812"/>
      <c r="G9" s="1812"/>
      <c r="H9" s="1814"/>
      <c r="I9" s="1808"/>
      <c r="J9" s="1809"/>
      <c r="K9" s="1809"/>
      <c r="L9" s="1810"/>
    </row>
    <row r="10" spans="2:14" ht="16.2" customHeight="1">
      <c r="B10" s="1773" t="s">
        <v>16</v>
      </c>
      <c r="C10" s="1773" t="s">
        <v>17</v>
      </c>
      <c r="D10" s="1773"/>
      <c r="E10" s="1773" t="s">
        <v>18</v>
      </c>
      <c r="F10" s="1773"/>
      <c r="G10" s="1773" t="s">
        <v>19</v>
      </c>
      <c r="H10" s="1773"/>
      <c r="I10" s="1773"/>
      <c r="J10" s="1773"/>
      <c r="K10" s="1773" t="s">
        <v>6</v>
      </c>
      <c r="L10" s="1773"/>
    </row>
    <row r="11" spans="2:14" ht="21.75" customHeight="1">
      <c r="B11" s="1773"/>
      <c r="C11" s="1774">
        <f>'アセスメント（No.1）'!D15</f>
        <v>0</v>
      </c>
      <c r="D11" s="1774"/>
      <c r="E11" s="1775">
        <f>'アセスメント（No.1）'!G15</f>
        <v>0</v>
      </c>
      <c r="F11" s="1775"/>
      <c r="G11" s="1774">
        <f>'アセスメント（No.1）'!I19</f>
        <v>0</v>
      </c>
      <c r="H11" s="1774"/>
      <c r="I11" s="1774"/>
      <c r="J11" s="1774"/>
      <c r="K11" s="1775">
        <f>'アセスメント（No.1）'!T19</f>
        <v>0</v>
      </c>
      <c r="L11" s="1775"/>
    </row>
    <row r="12" spans="2:14" ht="21.75" customHeight="1">
      <c r="B12" s="1773"/>
      <c r="C12" s="1775">
        <f>'アセスメント（No.1）'!C20</f>
        <v>0</v>
      </c>
      <c r="D12" s="1775"/>
      <c r="E12" s="1775">
        <f>'アセスメント（No.1）'!G20</f>
        <v>0</v>
      </c>
      <c r="F12" s="1775"/>
      <c r="G12" s="1774">
        <f>'アセスメント（No.1）'!I20</f>
        <v>0</v>
      </c>
      <c r="H12" s="1774"/>
      <c r="I12" s="1774"/>
      <c r="J12" s="1774"/>
      <c r="K12" s="1775">
        <f>'アセスメント（No.1）'!T20</f>
        <v>0</v>
      </c>
      <c r="L12" s="1775"/>
    </row>
    <row r="13" spans="2:14" ht="15" customHeight="1">
      <c r="B13" s="738"/>
      <c r="C13" s="738"/>
      <c r="D13" s="738"/>
      <c r="E13" s="738"/>
      <c r="F13" s="738"/>
      <c r="G13" s="738"/>
      <c r="H13" s="738"/>
      <c r="I13" s="738"/>
      <c r="J13" s="738"/>
      <c r="K13" s="738"/>
      <c r="L13" s="738"/>
    </row>
    <row r="14" spans="2:14" ht="16.2" customHeight="1">
      <c r="B14" s="1782" t="s">
        <v>702</v>
      </c>
      <c r="C14" s="202" t="s">
        <v>28</v>
      </c>
      <c r="D14" s="1832" t="s">
        <v>700</v>
      </c>
      <c r="E14" s="1832"/>
      <c r="F14" s="1832"/>
      <c r="G14" s="311" t="s">
        <v>701</v>
      </c>
      <c r="H14" s="1832" t="s">
        <v>699</v>
      </c>
      <c r="I14" s="1832"/>
      <c r="J14" s="1832"/>
      <c r="K14" s="1832"/>
      <c r="L14" s="1832"/>
    </row>
    <row r="15" spans="2:14" ht="30" customHeight="1">
      <c r="B15" s="1782"/>
      <c r="C15" s="213">
        <f>'アセスメント（No.1）'!O29</f>
        <v>0</v>
      </c>
      <c r="D15" s="827">
        <f>'アセスメント（No.1）'!E30</f>
        <v>0</v>
      </c>
      <c r="E15" s="827"/>
      <c r="F15" s="827"/>
      <c r="G15" s="217">
        <f>'アセスメント（No.1）'!E29</f>
        <v>0</v>
      </c>
      <c r="H15" s="1833" t="str">
        <f>'アセスメント（No.1）'!O30</f>
        <v>令和　年　月　日</v>
      </c>
      <c r="I15" s="1834"/>
      <c r="J15" s="193" t="s">
        <v>89</v>
      </c>
      <c r="K15" s="1802" t="str">
        <f>'アセスメント（No.1）'!T30</f>
        <v>令和 年 月日</v>
      </c>
      <c r="L15" s="1803"/>
    </row>
    <row r="16" spans="2:14" ht="16.2" customHeight="1">
      <c r="B16" s="1829" t="s">
        <v>60</v>
      </c>
      <c r="C16" s="203" t="s">
        <v>150</v>
      </c>
      <c r="D16" s="1821" t="s">
        <v>153</v>
      </c>
      <c r="E16" s="1821"/>
      <c r="F16" s="1821"/>
      <c r="G16" s="204" t="s">
        <v>724</v>
      </c>
      <c r="H16" s="1822" t="s">
        <v>117</v>
      </c>
      <c r="I16" s="1823"/>
      <c r="J16" s="1804" t="s">
        <v>154</v>
      </c>
      <c r="K16" s="1804"/>
      <c r="L16" s="1804"/>
    </row>
    <row r="17" spans="2:12" ht="15" customHeight="1">
      <c r="B17" s="1830"/>
      <c r="C17" s="1794">
        <f>'アセスメント（No.1）'!C32:W32</f>
        <v>0</v>
      </c>
      <c r="D17" s="1815">
        <f>'アセスメント（No.1）'!C35</f>
        <v>0</v>
      </c>
      <c r="E17" s="1816"/>
      <c r="F17" s="1817"/>
      <c r="G17" s="1796">
        <f>'アセスメント（No.1）'!E33</f>
        <v>0</v>
      </c>
      <c r="H17" s="1798">
        <f>'アセスメント（No.1）'!M33</f>
        <v>0</v>
      </c>
      <c r="I17" s="1799"/>
      <c r="J17" s="1815">
        <f>'アセスメント（No.1）'!U33</f>
        <v>0</v>
      </c>
      <c r="K17" s="1816"/>
      <c r="L17" s="1817"/>
    </row>
    <row r="18" spans="2:12" ht="15" customHeight="1">
      <c r="B18" s="1831"/>
      <c r="C18" s="1795"/>
      <c r="D18" s="1818"/>
      <c r="E18" s="1819"/>
      <c r="F18" s="1820"/>
      <c r="G18" s="1797"/>
      <c r="H18" s="1800"/>
      <c r="I18" s="1801"/>
      <c r="J18" s="1818"/>
      <c r="K18" s="1819"/>
      <c r="L18" s="1820"/>
    </row>
    <row r="19" spans="2:12" ht="15" customHeight="1">
      <c r="B19" s="738"/>
      <c r="C19" s="738"/>
      <c r="D19" s="738"/>
      <c r="E19" s="738"/>
      <c r="F19" s="738"/>
      <c r="G19" s="738"/>
      <c r="H19" s="738"/>
      <c r="I19" s="738"/>
      <c r="J19" s="738"/>
      <c r="K19" s="738"/>
      <c r="L19" s="738"/>
    </row>
    <row r="20" spans="2:12" ht="16.2" customHeight="1">
      <c r="B20" s="1829" t="s">
        <v>698</v>
      </c>
      <c r="C20" s="1791" t="s">
        <v>706</v>
      </c>
      <c r="D20" s="1782"/>
      <c r="E20" s="1782"/>
      <c r="F20" s="1824" t="s">
        <v>49</v>
      </c>
      <c r="G20" s="1825"/>
      <c r="H20" s="1825"/>
      <c r="I20" s="1826"/>
      <c r="J20" s="1782" t="s">
        <v>95</v>
      </c>
      <c r="K20" s="1782"/>
      <c r="L20" s="1782"/>
    </row>
    <row r="21" spans="2:12" ht="39" customHeight="1">
      <c r="B21" s="1830"/>
      <c r="C21" s="1792">
        <f>'アセスメント（No.1）'!C21:F21</f>
        <v>0</v>
      </c>
      <c r="D21" s="827"/>
      <c r="E21" s="827"/>
      <c r="F21" s="1827">
        <f>'アセスメント（No.1）'!I21</f>
        <v>0</v>
      </c>
      <c r="G21" s="1828"/>
      <c r="H21" s="1828"/>
      <c r="I21" s="1792"/>
      <c r="J21" s="827">
        <f>'アセスメント（No.1）'!T21</f>
        <v>0</v>
      </c>
      <c r="K21" s="827"/>
      <c r="L21" s="827"/>
    </row>
    <row r="22" spans="2:12" ht="16.2" customHeight="1">
      <c r="B22" s="1830"/>
      <c r="C22" s="1791" t="s">
        <v>709</v>
      </c>
      <c r="D22" s="1782"/>
      <c r="E22" s="1782"/>
      <c r="F22" s="1821" t="s">
        <v>710</v>
      </c>
      <c r="G22" s="1821"/>
      <c r="H22" s="1821"/>
      <c r="I22" s="1821"/>
      <c r="J22" s="1782" t="s">
        <v>707</v>
      </c>
      <c r="K22" s="1782"/>
      <c r="L22" s="1782"/>
    </row>
    <row r="23" spans="2:12" ht="13.95" customHeight="1">
      <c r="B23" s="1830"/>
      <c r="C23" s="1792">
        <f>'アセスメント（No.2）'!C5</f>
        <v>0</v>
      </c>
      <c r="D23" s="827"/>
      <c r="E23" s="1827"/>
      <c r="F23" s="1855">
        <f>'アセスメント（No.2）'!C17</f>
        <v>0</v>
      </c>
      <c r="G23" s="1855"/>
      <c r="H23" s="1855"/>
      <c r="I23" s="1855"/>
      <c r="J23" s="1794">
        <f>'アセスメント（No.2）'!K16</f>
        <v>0</v>
      </c>
      <c r="K23" s="1794"/>
      <c r="L23" s="1794"/>
    </row>
    <row r="24" spans="2:12" ht="13.95" customHeight="1">
      <c r="B24" s="1830"/>
      <c r="C24" s="1792">
        <f>'アセスメント（No.2）'!C7</f>
        <v>0</v>
      </c>
      <c r="D24" s="827"/>
      <c r="E24" s="1827"/>
      <c r="F24" s="1856"/>
      <c r="G24" s="1856"/>
      <c r="H24" s="1856"/>
      <c r="I24" s="1856"/>
      <c r="J24" s="1858"/>
      <c r="K24" s="1858"/>
      <c r="L24" s="1858"/>
    </row>
    <row r="25" spans="2:12" ht="13.95" customHeight="1">
      <c r="B25" s="1831"/>
      <c r="C25" s="1792">
        <f>'アセスメント（No.2）'!C9</f>
        <v>0</v>
      </c>
      <c r="D25" s="827"/>
      <c r="E25" s="1827"/>
      <c r="F25" s="1857"/>
      <c r="G25" s="1857"/>
      <c r="H25" s="1857"/>
      <c r="I25" s="1857"/>
      <c r="J25" s="1795"/>
      <c r="K25" s="1795"/>
      <c r="L25" s="1795"/>
    </row>
    <row r="26" spans="2:12" ht="15" customHeight="1">
      <c r="B26" s="194"/>
      <c r="C26" s="194"/>
      <c r="D26" s="197"/>
      <c r="E26" s="197"/>
      <c r="F26" s="194"/>
      <c r="G26" s="205"/>
      <c r="H26" s="198"/>
      <c r="I26" s="198"/>
      <c r="J26" s="206"/>
      <c r="K26" s="198"/>
      <c r="L26" s="198"/>
    </row>
    <row r="27" spans="2:12" ht="16.2" customHeight="1">
      <c r="B27" s="1782" t="s">
        <v>711</v>
      </c>
      <c r="C27" s="203" t="s">
        <v>725</v>
      </c>
      <c r="D27" s="1850" t="s">
        <v>98</v>
      </c>
      <c r="E27" s="1791"/>
      <c r="F27" s="1824" t="s">
        <v>102</v>
      </c>
      <c r="G27" s="1825"/>
      <c r="H27" s="1825"/>
      <c r="I27" s="1826"/>
      <c r="J27" s="1782" t="s">
        <v>101</v>
      </c>
      <c r="K27" s="1782"/>
      <c r="L27" s="1782"/>
    </row>
    <row r="28" spans="2:12" ht="39" customHeight="1">
      <c r="B28" s="1782"/>
      <c r="C28" s="214">
        <f>'アセスメント（No.2）'!K24</f>
        <v>0</v>
      </c>
      <c r="D28" s="1859">
        <f>'アセスメント（No.2）'!E25</f>
        <v>0</v>
      </c>
      <c r="E28" s="1860"/>
      <c r="F28" s="1827">
        <f>'アセスメント（No.2）'!C33</f>
        <v>0</v>
      </c>
      <c r="G28" s="1828"/>
      <c r="H28" s="1828"/>
      <c r="I28" s="1792"/>
      <c r="J28" s="827">
        <f>'アセスメント（No.2）'!I33</f>
        <v>0</v>
      </c>
      <c r="K28" s="827"/>
      <c r="L28" s="827"/>
    </row>
    <row r="29" spans="2:12" ht="16.2" customHeight="1">
      <c r="B29" s="1782"/>
      <c r="C29" s="203" t="s">
        <v>552</v>
      </c>
      <c r="D29" s="1850" t="s">
        <v>553</v>
      </c>
      <c r="E29" s="1791"/>
      <c r="F29" s="1824" t="s">
        <v>108</v>
      </c>
      <c r="G29" s="1825"/>
      <c r="H29" s="1825"/>
      <c r="I29" s="1826"/>
      <c r="J29" s="1782" t="s">
        <v>110</v>
      </c>
      <c r="K29" s="1782"/>
      <c r="L29" s="1782"/>
    </row>
    <row r="30" spans="2:12" ht="39" customHeight="1">
      <c r="B30" s="1782"/>
      <c r="C30" s="214">
        <f>'アセスメント（No.2）'!C29</f>
        <v>0</v>
      </c>
      <c r="D30" s="1859">
        <f>'アセスメント（No.2）'!C30</f>
        <v>0</v>
      </c>
      <c r="E30" s="1860"/>
      <c r="F30" s="1827">
        <f>'アセスメント（No.2）'!C43</f>
        <v>0</v>
      </c>
      <c r="G30" s="1828"/>
      <c r="H30" s="1828"/>
      <c r="I30" s="1792"/>
      <c r="J30" s="827">
        <f>'アセスメント（No.2）'!E43</f>
        <v>0</v>
      </c>
      <c r="K30" s="827"/>
      <c r="L30" s="827"/>
    </row>
    <row r="31" spans="2:12" ht="15" customHeight="1">
      <c r="B31" s="13"/>
      <c r="C31" s="13"/>
      <c r="D31" s="14"/>
      <c r="E31" s="15"/>
      <c r="F31" s="15"/>
      <c r="G31" s="15"/>
      <c r="H31" s="15"/>
      <c r="I31" s="16"/>
      <c r="J31" s="16"/>
      <c r="K31" s="17"/>
      <c r="L31" s="16"/>
    </row>
    <row r="32" spans="2:12" ht="16.2" customHeight="1">
      <c r="B32" s="1847" t="s">
        <v>832</v>
      </c>
      <c r="C32" s="1791" t="s">
        <v>1020</v>
      </c>
      <c r="D32" s="1782"/>
      <c r="E32" s="1782"/>
      <c r="F32" s="1824" t="s">
        <v>727</v>
      </c>
      <c r="G32" s="1825"/>
      <c r="H32" s="1825"/>
      <c r="I32" s="1826"/>
      <c r="J32" s="1782" t="s">
        <v>72</v>
      </c>
      <c r="K32" s="1782"/>
      <c r="L32" s="1782"/>
    </row>
    <row r="33" spans="2:12" ht="39" customHeight="1">
      <c r="B33" s="1848"/>
      <c r="C33" s="1792">
        <f>'アセスメント（No.3）'!C12</f>
        <v>0</v>
      </c>
      <c r="D33" s="827"/>
      <c r="E33" s="827"/>
      <c r="F33" s="1827">
        <f>'アセスメント（No.3）'!E12</f>
        <v>0</v>
      </c>
      <c r="G33" s="1828"/>
      <c r="H33" s="1828"/>
      <c r="I33" s="1792"/>
      <c r="J33" s="827">
        <f>'アセスメント（No.3）'!K12</f>
        <v>0</v>
      </c>
      <c r="K33" s="827"/>
      <c r="L33" s="827"/>
    </row>
    <row r="34" spans="2:12" ht="16.2" customHeight="1">
      <c r="B34" s="1848"/>
      <c r="C34" s="1791" t="s">
        <v>217</v>
      </c>
      <c r="D34" s="1782"/>
      <c r="E34" s="1782"/>
      <c r="F34" s="1824" t="s">
        <v>944</v>
      </c>
      <c r="G34" s="1825"/>
      <c r="H34" s="1825"/>
      <c r="I34" s="1826"/>
      <c r="J34" s="1782" t="s">
        <v>1032</v>
      </c>
      <c r="K34" s="1782"/>
      <c r="L34" s="1782"/>
    </row>
    <row r="35" spans="2:12" ht="39" customHeight="1">
      <c r="B35" s="1848"/>
      <c r="C35" s="1792">
        <f>'アセスメント（No.3）'!C16</f>
        <v>0</v>
      </c>
      <c r="D35" s="827"/>
      <c r="E35" s="827"/>
      <c r="F35" s="1827">
        <f>'アセスメント（No.3）'!D17</f>
        <v>0</v>
      </c>
      <c r="G35" s="1828"/>
      <c r="H35" s="1828"/>
      <c r="I35" s="1792"/>
      <c r="J35" s="827">
        <f>'アセスメント（No.3）'!F17</f>
        <v>0</v>
      </c>
      <c r="K35" s="827"/>
      <c r="L35" s="827"/>
    </row>
    <row r="36" spans="2:12" ht="16.8" customHeight="1">
      <c r="B36" s="1848"/>
      <c r="C36" s="1850" t="s">
        <v>728</v>
      </c>
      <c r="D36" s="1851"/>
      <c r="E36" s="1851"/>
      <c r="F36" s="1851"/>
      <c r="G36" s="1851"/>
      <c r="H36" s="1851"/>
      <c r="I36" s="1851"/>
      <c r="J36" s="1851"/>
      <c r="K36" s="1851"/>
      <c r="L36" s="1791"/>
    </row>
    <row r="37" spans="2:12" ht="39" customHeight="1">
      <c r="B37" s="1849"/>
      <c r="C37" s="1852">
        <f>'アセスメント（No.3）'!C24:L24</f>
        <v>0</v>
      </c>
      <c r="D37" s="1853"/>
      <c r="E37" s="1853"/>
      <c r="F37" s="1853"/>
      <c r="G37" s="1853"/>
      <c r="H37" s="1853"/>
      <c r="I37" s="1853"/>
      <c r="J37" s="1853"/>
      <c r="K37" s="1853"/>
      <c r="L37" s="1854"/>
    </row>
    <row r="38" spans="2:12" ht="15" customHeight="1"/>
    <row r="39" spans="2:12" ht="16.5" customHeight="1">
      <c r="B39" s="1847" t="s">
        <v>830</v>
      </c>
      <c r="C39" s="203" t="s">
        <v>713</v>
      </c>
      <c r="D39" s="1850" t="s">
        <v>714</v>
      </c>
      <c r="E39" s="1851"/>
      <c r="F39" s="1851"/>
      <c r="G39" s="1791"/>
      <c r="H39" s="1824" t="s">
        <v>723</v>
      </c>
      <c r="I39" s="1826"/>
      <c r="J39" s="1782" t="s">
        <v>715</v>
      </c>
      <c r="K39" s="1782"/>
      <c r="L39" s="1782"/>
    </row>
    <row r="40" spans="2:12" ht="16.5" customHeight="1">
      <c r="B40" s="1848"/>
      <c r="C40" s="203" t="s">
        <v>716</v>
      </c>
      <c r="D40" s="737"/>
      <c r="E40" s="738"/>
      <c r="F40" s="195" t="s">
        <v>89</v>
      </c>
      <c r="G40" s="196"/>
      <c r="H40" s="1845"/>
      <c r="I40" s="1846"/>
      <c r="J40" s="796"/>
      <c r="K40" s="796"/>
      <c r="L40" s="796"/>
    </row>
    <row r="41" spans="2:12" ht="16.5" customHeight="1">
      <c r="B41" s="1848"/>
      <c r="C41" s="203" t="s">
        <v>717</v>
      </c>
      <c r="D41" s="737"/>
      <c r="E41" s="738"/>
      <c r="F41" s="195" t="s">
        <v>89</v>
      </c>
      <c r="G41" s="196"/>
      <c r="H41" s="1845"/>
      <c r="I41" s="1846"/>
      <c r="J41" s="796"/>
      <c r="K41" s="796"/>
      <c r="L41" s="796"/>
    </row>
    <row r="42" spans="2:12" ht="16.5" customHeight="1">
      <c r="B42" s="1848"/>
      <c r="C42" s="203" t="s">
        <v>718</v>
      </c>
      <c r="D42" s="737"/>
      <c r="E42" s="738"/>
      <c r="F42" s="195" t="s">
        <v>89</v>
      </c>
      <c r="G42" s="196"/>
      <c r="H42" s="1845"/>
      <c r="I42" s="1846"/>
      <c r="J42" s="796"/>
      <c r="K42" s="796"/>
      <c r="L42" s="796"/>
    </row>
    <row r="43" spans="2:12" ht="16.5" customHeight="1">
      <c r="B43" s="1848"/>
      <c r="C43" s="203" t="s">
        <v>719</v>
      </c>
      <c r="D43" s="737"/>
      <c r="E43" s="738"/>
      <c r="F43" s="195" t="s">
        <v>89</v>
      </c>
      <c r="G43" s="196"/>
      <c r="H43" s="1845"/>
      <c r="I43" s="1846"/>
      <c r="J43" s="796"/>
      <c r="K43" s="796"/>
      <c r="L43" s="796"/>
    </row>
    <row r="44" spans="2:12" ht="16.5" customHeight="1">
      <c r="B44" s="1848"/>
      <c r="C44" s="203" t="s">
        <v>720</v>
      </c>
      <c r="D44" s="737"/>
      <c r="E44" s="738"/>
      <c r="F44" s="195" t="s">
        <v>89</v>
      </c>
      <c r="G44" s="196"/>
      <c r="H44" s="1845"/>
      <c r="I44" s="1846"/>
      <c r="J44" s="796"/>
      <c r="K44" s="796"/>
      <c r="L44" s="796"/>
    </row>
    <row r="45" spans="2:12" ht="16.5" customHeight="1">
      <c r="B45" s="1848"/>
      <c r="C45" s="203" t="s">
        <v>721</v>
      </c>
      <c r="D45" s="737"/>
      <c r="E45" s="738"/>
      <c r="F45" s="195" t="s">
        <v>89</v>
      </c>
      <c r="G45" s="196"/>
      <c r="H45" s="1845"/>
      <c r="I45" s="1846"/>
      <c r="J45" s="796"/>
      <c r="K45" s="796"/>
      <c r="L45" s="796"/>
    </row>
    <row r="46" spans="2:12" ht="14.4">
      <c r="B46" s="1849"/>
      <c r="C46" s="203" t="s">
        <v>722</v>
      </c>
      <c r="D46" s="737"/>
      <c r="E46" s="738"/>
      <c r="F46" s="195" t="s">
        <v>89</v>
      </c>
      <c r="G46" s="196"/>
      <c r="H46" s="1845"/>
      <c r="I46" s="1846"/>
      <c r="J46" s="796"/>
      <c r="K46" s="796"/>
      <c r="L46" s="796"/>
    </row>
    <row r="48" spans="2:12" ht="14.4" customHeight="1">
      <c r="B48" s="1844" t="s">
        <v>729</v>
      </c>
      <c r="C48" s="1835"/>
      <c r="D48" s="1836"/>
      <c r="E48" s="1836"/>
      <c r="F48" s="1836"/>
      <c r="G48" s="1836"/>
      <c r="H48" s="1836"/>
      <c r="I48" s="1836"/>
      <c r="J48" s="1836"/>
      <c r="K48" s="1836"/>
      <c r="L48" s="1837"/>
    </row>
    <row r="49" spans="2:12" ht="14.4" customHeight="1">
      <c r="B49" s="1782"/>
      <c r="C49" s="1838"/>
      <c r="D49" s="1839"/>
      <c r="E49" s="1839"/>
      <c r="F49" s="1839"/>
      <c r="G49" s="1839"/>
      <c r="H49" s="1839"/>
      <c r="I49" s="1839"/>
      <c r="J49" s="1839"/>
      <c r="K49" s="1839"/>
      <c r="L49" s="1840"/>
    </row>
    <row r="50" spans="2:12" ht="14.4" customHeight="1">
      <c r="B50" s="1782"/>
      <c r="C50" s="1838"/>
      <c r="D50" s="1839"/>
      <c r="E50" s="1839"/>
      <c r="F50" s="1839"/>
      <c r="G50" s="1839"/>
      <c r="H50" s="1839"/>
      <c r="I50" s="1839"/>
      <c r="J50" s="1839"/>
      <c r="K50" s="1839"/>
      <c r="L50" s="1840"/>
    </row>
    <row r="51" spans="2:12" ht="14.4" customHeight="1">
      <c r="B51" s="1782"/>
      <c r="C51" s="1841"/>
      <c r="D51" s="1842"/>
      <c r="E51" s="1842"/>
      <c r="F51" s="1842"/>
      <c r="G51" s="1842"/>
      <c r="H51" s="1842"/>
      <c r="I51" s="1842"/>
      <c r="J51" s="1842"/>
      <c r="K51" s="1842"/>
      <c r="L51" s="1843"/>
    </row>
  </sheetData>
  <sheetProtection algorithmName="SHA-512" hashValue="2s78F8tOZK53odxl/Sazan5CRXQ90z0M/hpeQisRFMpi6f0qllHnv5mRRoQnT5R+XxyQiP1c3VuIQmiMiUId1g==" saltValue="MsuA6pMR6Vd6Io3snT+8mg==" spinCount="100000" sheet="1" objects="1" scenarios="1"/>
  <dataConsolidate/>
  <mergeCells count="117">
    <mergeCell ref="C37:L37"/>
    <mergeCell ref="D41:E41"/>
    <mergeCell ref="D42:E42"/>
    <mergeCell ref="D43:E43"/>
    <mergeCell ref="B20:B25"/>
    <mergeCell ref="F23:I25"/>
    <mergeCell ref="J23:L25"/>
    <mergeCell ref="C24:E24"/>
    <mergeCell ref="C25:E25"/>
    <mergeCell ref="D27:E27"/>
    <mergeCell ref="D28:E28"/>
    <mergeCell ref="D29:E29"/>
    <mergeCell ref="D30:E30"/>
    <mergeCell ref="B32:B37"/>
    <mergeCell ref="C36:L36"/>
    <mergeCell ref="C34:E34"/>
    <mergeCell ref="F34:I34"/>
    <mergeCell ref="C35:E35"/>
    <mergeCell ref="F35:I35"/>
    <mergeCell ref="F29:I29"/>
    <mergeCell ref="J29:L29"/>
    <mergeCell ref="F30:I30"/>
    <mergeCell ref="J30:L30"/>
    <mergeCell ref="J34:L34"/>
    <mergeCell ref="J45:L45"/>
    <mergeCell ref="C48:L51"/>
    <mergeCell ref="J43:L43"/>
    <mergeCell ref="B48:B51"/>
    <mergeCell ref="J44:L44"/>
    <mergeCell ref="J42:L42"/>
    <mergeCell ref="J39:L39"/>
    <mergeCell ref="J40:L40"/>
    <mergeCell ref="J41:L41"/>
    <mergeCell ref="H46:I46"/>
    <mergeCell ref="J46:L46"/>
    <mergeCell ref="H44:I44"/>
    <mergeCell ref="H45:I45"/>
    <mergeCell ref="H42:I42"/>
    <mergeCell ref="H43:I43"/>
    <mergeCell ref="H41:I41"/>
    <mergeCell ref="D44:E44"/>
    <mergeCell ref="D45:E45"/>
    <mergeCell ref="D46:E46"/>
    <mergeCell ref="B39:B46"/>
    <mergeCell ref="D39:G39"/>
    <mergeCell ref="H39:I39"/>
    <mergeCell ref="H40:I40"/>
    <mergeCell ref="D40:E40"/>
    <mergeCell ref="J35:L35"/>
    <mergeCell ref="J32:L32"/>
    <mergeCell ref="J33:L33"/>
    <mergeCell ref="C32:E32"/>
    <mergeCell ref="F32:I32"/>
    <mergeCell ref="C33:E33"/>
    <mergeCell ref="F33:I33"/>
    <mergeCell ref="B13:L13"/>
    <mergeCell ref="B19:L19"/>
    <mergeCell ref="B27:B30"/>
    <mergeCell ref="F27:I27"/>
    <mergeCell ref="J27:L27"/>
    <mergeCell ref="F28:I28"/>
    <mergeCell ref="J28:L28"/>
    <mergeCell ref="F20:I20"/>
    <mergeCell ref="F21:I21"/>
    <mergeCell ref="C22:E22"/>
    <mergeCell ref="F22:I22"/>
    <mergeCell ref="J22:L22"/>
    <mergeCell ref="C23:E23"/>
    <mergeCell ref="B16:B18"/>
    <mergeCell ref="D14:F14"/>
    <mergeCell ref="H14:L14"/>
    <mergeCell ref="H15:I15"/>
    <mergeCell ref="B14:B15"/>
    <mergeCell ref="C8:G8"/>
    <mergeCell ref="C3:F3"/>
    <mergeCell ref="C4:F4"/>
    <mergeCell ref="C20:E20"/>
    <mergeCell ref="C21:E21"/>
    <mergeCell ref="I3:K3"/>
    <mergeCell ref="C17:C18"/>
    <mergeCell ref="G17:G18"/>
    <mergeCell ref="H17:I18"/>
    <mergeCell ref="J20:L20"/>
    <mergeCell ref="J21:L21"/>
    <mergeCell ref="K15:L15"/>
    <mergeCell ref="J16:L16"/>
    <mergeCell ref="I8:L9"/>
    <mergeCell ref="C9:G9"/>
    <mergeCell ref="H8:H9"/>
    <mergeCell ref="D17:F18"/>
    <mergeCell ref="J17:L18"/>
    <mergeCell ref="D16:F16"/>
    <mergeCell ref="H16:I16"/>
    <mergeCell ref="B2:C2"/>
    <mergeCell ref="D2:E2"/>
    <mergeCell ref="F2:H2"/>
    <mergeCell ref="J2:L2"/>
    <mergeCell ref="D15:F15"/>
    <mergeCell ref="B3:B4"/>
    <mergeCell ref="I4:K4"/>
    <mergeCell ref="K10:L10"/>
    <mergeCell ref="C11:D11"/>
    <mergeCell ref="E11:F11"/>
    <mergeCell ref="G11:J11"/>
    <mergeCell ref="K11:L11"/>
    <mergeCell ref="C12:D12"/>
    <mergeCell ref="E12:F12"/>
    <mergeCell ref="G12:J12"/>
    <mergeCell ref="K12:L12"/>
    <mergeCell ref="B10:B12"/>
    <mergeCell ref="C10:D10"/>
    <mergeCell ref="E10:F10"/>
    <mergeCell ref="G10:J10"/>
    <mergeCell ref="C6:G6"/>
    <mergeCell ref="H6:H7"/>
    <mergeCell ref="I6:K7"/>
    <mergeCell ref="C7:G7"/>
  </mergeCells>
  <phoneticPr fontId="7"/>
  <conditionalFormatting sqref="C6:G6">
    <cfRule type="expression" dxfId="20" priority="1">
      <formula>AND(ISBLANK($C$6))</formula>
    </cfRule>
  </conditionalFormatting>
  <hyperlinks>
    <hyperlink ref="N2" location="ケアマネ業務書類一覧!A1" display="ケアマネ業務書類一覧" xr:uid="{A8DDFB54-030C-4B52-B09C-AF41743D5F4D}"/>
    <hyperlink ref="N3" location="'アセスメント（No.1）'!A1" display="アセスメントシートNo.1に移動" xr:uid="{6127CED7-C2DC-4462-94FE-83AB14D5BE5C}"/>
    <hyperlink ref="N4" location="'アセスメント（No.2）'!A1" display="アセスメントシートNo.２に移動" xr:uid="{6A356C2E-B59B-45D6-B15E-75209CB0BA71}"/>
    <hyperlink ref="N5" location="'アセスメント（No.3）'!A1" display="アセスメントシートNo.３に移動" xr:uid="{E0AF157F-D767-4B1E-A222-493190C10E68}"/>
  </hyperlinks>
  <pageMargins left="0.39370078740157483" right="0.39370078740157483" top="0.39370078740157483" bottom="0.19685039370078741" header="0.31496062992125984" footer="0.31496062992125984"/>
  <pageSetup paperSize="9" scale="81"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xr:uid="{CCC687AE-D88B-4038-AF6B-B12D51D9D26D}">
          <x14:formula1>
            <xm:f>'プルダウン（アセスメント）'!$E$3:$E$15</xm:f>
          </x14:formula1>
          <xm:sqref>E11:F12</xm:sqref>
        </x14:dataValidation>
        <x14:dataValidation type="list" allowBlank="1" showInputMessage="1" xr:uid="{1721F7E5-0E92-44FE-BCF9-ABA90C7CCB13}">
          <x14:formula1>
            <xm:f>'プルダウン（アセスメント）'!$K$42:$K$45</xm:f>
          </x14:formula1>
          <xm:sqref>H40:I46</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D37D8-19EC-4CEB-9F25-031E6E5581AF}">
  <sheetPr>
    <pageSetUpPr fitToPage="1"/>
  </sheetPr>
  <dimension ref="A1:N51"/>
  <sheetViews>
    <sheetView showGridLines="0" view="pageBreakPreview" topLeftCell="B2" zoomScaleNormal="100" zoomScaleSheetLayoutView="100" workbookViewId="0"/>
  </sheetViews>
  <sheetFormatPr defaultColWidth="9" defaultRowHeight="13.2"/>
  <cols>
    <col min="1" max="1" width="3.33203125" style="12" hidden="1" customWidth="1"/>
    <col min="2" max="2" width="17.77734375" style="12" customWidth="1"/>
    <col min="3" max="3" width="17.33203125" style="12" customWidth="1"/>
    <col min="4" max="5" width="9" style="12" customWidth="1"/>
    <col min="6" max="6" width="4" style="12" customWidth="1"/>
    <col min="7" max="7" width="14.21875" style="12" customWidth="1"/>
    <col min="8" max="8" width="13" style="12" customWidth="1"/>
    <col min="9" max="9" width="6.88671875" style="12" customWidth="1"/>
    <col min="10" max="10" width="3.77734375" style="12" customWidth="1"/>
    <col min="11" max="11" width="7.77734375" style="12" customWidth="1"/>
    <col min="12" max="12" width="16.21875" style="12" customWidth="1"/>
    <col min="13" max="13" width="4.44140625" style="12" customWidth="1"/>
    <col min="14" max="14" width="41.77734375" style="12" bestFit="1" customWidth="1"/>
    <col min="15" max="16384" width="9" style="12"/>
  </cols>
  <sheetData>
    <row r="1" spans="2:14" hidden="1"/>
    <row r="2" spans="2:14" ht="28.8" customHeight="1">
      <c r="B2" s="1764" t="s">
        <v>788</v>
      </c>
      <c r="C2" s="1764"/>
      <c r="D2" s="1765" t="s">
        <v>784</v>
      </c>
      <c r="E2" s="1765"/>
      <c r="F2" s="1861">
        <f>'アセスメント（No.1）'!S39</f>
        <v>0</v>
      </c>
      <c r="G2" s="1861"/>
      <c r="H2" s="1861"/>
      <c r="I2" s="222" t="s">
        <v>800</v>
      </c>
      <c r="J2" s="1767" t="s">
        <v>799</v>
      </c>
      <c r="K2" s="1767"/>
      <c r="L2" s="1767"/>
      <c r="N2" s="235" t="s">
        <v>831</v>
      </c>
    </row>
    <row r="3" spans="2:14" ht="16.2" customHeight="1">
      <c r="B3" s="1768" t="s">
        <v>665</v>
      </c>
      <c r="C3" s="1785" t="s">
        <v>44</v>
      </c>
      <c r="D3" s="1786"/>
      <c r="E3" s="1786"/>
      <c r="F3" s="1787"/>
      <c r="G3" s="219" t="s">
        <v>528</v>
      </c>
      <c r="H3" s="219" t="s">
        <v>529</v>
      </c>
      <c r="I3" s="1793" t="s">
        <v>704</v>
      </c>
      <c r="J3" s="1793"/>
      <c r="K3" s="1793"/>
      <c r="L3" s="219" t="s">
        <v>703</v>
      </c>
      <c r="N3" s="313" t="s">
        <v>1034</v>
      </c>
    </row>
    <row r="4" spans="2:14" ht="28.8" customHeight="1">
      <c r="B4" s="1769"/>
      <c r="C4" s="1788">
        <f>'アセスメント（No.1）'!Z4</f>
        <v>0</v>
      </c>
      <c r="D4" s="1789"/>
      <c r="E4" s="1789"/>
      <c r="F4" s="1790"/>
      <c r="G4" s="216">
        <f>'アセスメント（No.1）'!Z8</f>
        <v>0</v>
      </c>
      <c r="H4" s="220">
        <f>'アセスメント（No.1）'!AB8</f>
        <v>0</v>
      </c>
      <c r="I4" s="1770">
        <f>'アセスメント（No.1）'!Z9</f>
        <v>0</v>
      </c>
      <c r="J4" s="1771"/>
      <c r="K4" s="1772"/>
      <c r="L4" s="9">
        <f>'アセスメント（No.1）'!Z11</f>
        <v>0</v>
      </c>
      <c r="N4" s="313" t="s">
        <v>1035</v>
      </c>
    </row>
    <row r="5" spans="2:14" ht="15" customHeight="1">
      <c r="B5" s="207"/>
      <c r="C5" s="207"/>
      <c r="D5" s="207"/>
      <c r="E5" s="207"/>
      <c r="F5" s="207"/>
      <c r="G5" s="207"/>
      <c r="H5" s="208"/>
      <c r="I5" s="192"/>
      <c r="J5" s="192"/>
      <c r="K5" s="192"/>
      <c r="L5" s="192"/>
      <c r="N5" s="313" t="s">
        <v>1036</v>
      </c>
    </row>
    <row r="6" spans="2:14" ht="16.2" customHeight="1">
      <c r="B6" s="199" t="s">
        <v>134</v>
      </c>
      <c r="C6" s="1776" t="str">
        <f>'アセスメント（No.1）'!C8:I8</f>
        <v>自動表示</v>
      </c>
      <c r="D6" s="1776"/>
      <c r="E6" s="1776"/>
      <c r="F6" s="1776"/>
      <c r="G6" s="1776"/>
      <c r="H6" s="1777" t="s">
        <v>1</v>
      </c>
      <c r="I6" s="1778">
        <f>'アセスメント（No.1）'!R8</f>
        <v>0</v>
      </c>
      <c r="J6" s="1778"/>
      <c r="K6" s="1778"/>
      <c r="L6" s="218" t="s">
        <v>87</v>
      </c>
    </row>
    <row r="7" spans="2:14" ht="30" customHeight="1">
      <c r="B7" s="200" t="s">
        <v>3</v>
      </c>
      <c r="C7" s="1779">
        <f>'アセスメント（No.1）'!C9:I9</f>
        <v>0</v>
      </c>
      <c r="D7" s="1780"/>
      <c r="E7" s="1780"/>
      <c r="F7" s="1780"/>
      <c r="G7" s="1781"/>
      <c r="H7" s="1777"/>
      <c r="I7" s="1778"/>
      <c r="J7" s="1778"/>
      <c r="K7" s="1778"/>
      <c r="L7" s="211" t="str">
        <f ca="1">'アセスメント（No.1）'!V9</f>
        <v>自動計算</v>
      </c>
      <c r="M7" s="212"/>
    </row>
    <row r="8" spans="2:14" ht="30" customHeight="1">
      <c r="B8" s="201" t="s">
        <v>4</v>
      </c>
      <c r="C8" s="1783">
        <f>'アセスメント（No.1）'!C11:P11</f>
        <v>0</v>
      </c>
      <c r="D8" s="1784"/>
      <c r="E8" s="1784"/>
      <c r="F8" s="1784"/>
      <c r="G8" s="1784"/>
      <c r="H8" s="1813" t="s">
        <v>697</v>
      </c>
      <c r="I8" s="1805">
        <f>'アセスメント（No.1）'!C12</f>
        <v>0</v>
      </c>
      <c r="J8" s="1806"/>
      <c r="K8" s="1806"/>
      <c r="L8" s="1807"/>
    </row>
    <row r="9" spans="2:14" ht="17.399999999999999" customHeight="1">
      <c r="B9" s="201" t="s">
        <v>7</v>
      </c>
      <c r="C9" s="1811">
        <f>'アセスメント（No.1）'!C13:P13</f>
        <v>0</v>
      </c>
      <c r="D9" s="1812"/>
      <c r="E9" s="1812"/>
      <c r="F9" s="1812"/>
      <c r="G9" s="1812"/>
      <c r="H9" s="1814"/>
      <c r="I9" s="1808"/>
      <c r="J9" s="1809"/>
      <c r="K9" s="1809"/>
      <c r="L9" s="1810"/>
    </row>
    <row r="10" spans="2:14" ht="16.2" customHeight="1">
      <c r="B10" s="1773" t="s">
        <v>16</v>
      </c>
      <c r="C10" s="1773" t="s">
        <v>17</v>
      </c>
      <c r="D10" s="1773"/>
      <c r="E10" s="1773" t="s">
        <v>18</v>
      </c>
      <c r="F10" s="1773"/>
      <c r="G10" s="1773" t="s">
        <v>19</v>
      </c>
      <c r="H10" s="1773"/>
      <c r="I10" s="1773"/>
      <c r="J10" s="1773"/>
      <c r="K10" s="1773" t="s">
        <v>6</v>
      </c>
      <c r="L10" s="1773"/>
    </row>
    <row r="11" spans="2:14" ht="21.75" customHeight="1">
      <c r="B11" s="1773"/>
      <c r="C11" s="1774">
        <f>'アセスメント（No.1）'!D15</f>
        <v>0</v>
      </c>
      <c r="D11" s="1774"/>
      <c r="E11" s="1775">
        <f>'アセスメント（No.1）'!G15</f>
        <v>0</v>
      </c>
      <c r="F11" s="1775"/>
      <c r="G11" s="1774">
        <f>'アセスメント（No.1）'!I19</f>
        <v>0</v>
      </c>
      <c r="H11" s="1774"/>
      <c r="I11" s="1774"/>
      <c r="J11" s="1774"/>
      <c r="K11" s="1775">
        <f>'アセスメント（No.1）'!T19</f>
        <v>0</v>
      </c>
      <c r="L11" s="1775"/>
    </row>
    <row r="12" spans="2:14" ht="21.75" customHeight="1">
      <c r="B12" s="1773"/>
      <c r="C12" s="1775">
        <f>'アセスメント（No.1）'!C20</f>
        <v>0</v>
      </c>
      <c r="D12" s="1775"/>
      <c r="E12" s="1775">
        <f>'アセスメント（No.1）'!G20</f>
        <v>0</v>
      </c>
      <c r="F12" s="1775"/>
      <c r="G12" s="1774">
        <f>'アセスメント（No.1）'!I20</f>
        <v>0</v>
      </c>
      <c r="H12" s="1774"/>
      <c r="I12" s="1774"/>
      <c r="J12" s="1774"/>
      <c r="K12" s="1775">
        <f>'アセスメント（No.1）'!T20</f>
        <v>0</v>
      </c>
      <c r="L12" s="1775"/>
    </row>
    <row r="13" spans="2:14" ht="15" customHeight="1">
      <c r="B13" s="738"/>
      <c r="C13" s="738"/>
      <c r="D13" s="738"/>
      <c r="E13" s="738"/>
      <c r="F13" s="738"/>
      <c r="G13" s="738"/>
      <c r="H13" s="738"/>
      <c r="I13" s="738"/>
      <c r="J13" s="738"/>
      <c r="K13" s="738"/>
      <c r="L13" s="738"/>
    </row>
    <row r="14" spans="2:14" ht="16.2" customHeight="1">
      <c r="B14" s="1782" t="s">
        <v>702</v>
      </c>
      <c r="C14" s="202" t="s">
        <v>28</v>
      </c>
      <c r="D14" s="1832" t="s">
        <v>700</v>
      </c>
      <c r="E14" s="1832"/>
      <c r="F14" s="1832"/>
      <c r="G14" s="311" t="s">
        <v>701</v>
      </c>
      <c r="H14" s="1832" t="s">
        <v>699</v>
      </c>
      <c r="I14" s="1832"/>
      <c r="J14" s="1832"/>
      <c r="K14" s="1832"/>
      <c r="L14" s="1832"/>
    </row>
    <row r="15" spans="2:14" ht="30" customHeight="1">
      <c r="B15" s="1782"/>
      <c r="C15" s="213">
        <f>'アセスメント（No.1）'!O29</f>
        <v>0</v>
      </c>
      <c r="D15" s="827">
        <f>'アセスメント（No.1）'!E30</f>
        <v>0</v>
      </c>
      <c r="E15" s="827"/>
      <c r="F15" s="827"/>
      <c r="G15" s="217">
        <f>'アセスメント（No.1）'!E29</f>
        <v>0</v>
      </c>
      <c r="H15" s="1833" t="str">
        <f>'アセスメント（No.1）'!O30</f>
        <v>令和　年　月　日</v>
      </c>
      <c r="I15" s="1834"/>
      <c r="J15" s="193" t="s">
        <v>89</v>
      </c>
      <c r="K15" s="1802" t="str">
        <f>'アセスメント（No.1）'!T30</f>
        <v>令和 年 月日</v>
      </c>
      <c r="L15" s="1803"/>
    </row>
    <row r="16" spans="2:14" ht="16.2" customHeight="1">
      <c r="B16" s="1829" t="s">
        <v>60</v>
      </c>
      <c r="C16" s="203" t="s">
        <v>150</v>
      </c>
      <c r="D16" s="1821" t="s">
        <v>153</v>
      </c>
      <c r="E16" s="1821"/>
      <c r="F16" s="1821"/>
      <c r="G16" s="204" t="s">
        <v>724</v>
      </c>
      <c r="H16" s="1822" t="s">
        <v>117</v>
      </c>
      <c r="I16" s="1823"/>
      <c r="J16" s="1804" t="s">
        <v>154</v>
      </c>
      <c r="K16" s="1804"/>
      <c r="L16" s="1804"/>
    </row>
    <row r="17" spans="2:12" ht="15" customHeight="1">
      <c r="B17" s="1830"/>
      <c r="C17" s="1794">
        <f>'アセスメント（No.1）'!C32:W32</f>
        <v>0</v>
      </c>
      <c r="D17" s="1815">
        <f>'アセスメント（No.1）'!C35</f>
        <v>0</v>
      </c>
      <c r="E17" s="1816"/>
      <c r="F17" s="1817"/>
      <c r="G17" s="1796">
        <f>'アセスメント（No.1）'!E33</f>
        <v>0</v>
      </c>
      <c r="H17" s="1798">
        <f>'アセスメント（No.1）'!M33</f>
        <v>0</v>
      </c>
      <c r="I17" s="1799"/>
      <c r="J17" s="1815">
        <f>'アセスメント（No.1）'!U33</f>
        <v>0</v>
      </c>
      <c r="K17" s="1816"/>
      <c r="L17" s="1817"/>
    </row>
    <row r="18" spans="2:12" ht="15" customHeight="1">
      <c r="B18" s="1831"/>
      <c r="C18" s="1795"/>
      <c r="D18" s="1818"/>
      <c r="E18" s="1819"/>
      <c r="F18" s="1820"/>
      <c r="G18" s="1797"/>
      <c r="H18" s="1800"/>
      <c r="I18" s="1801"/>
      <c r="J18" s="1818"/>
      <c r="K18" s="1819"/>
      <c r="L18" s="1820"/>
    </row>
    <row r="19" spans="2:12" ht="15" customHeight="1">
      <c r="B19" s="738"/>
      <c r="C19" s="738"/>
      <c r="D19" s="738"/>
      <c r="E19" s="738"/>
      <c r="F19" s="738"/>
      <c r="G19" s="738"/>
      <c r="H19" s="738"/>
      <c r="I19" s="738"/>
      <c r="J19" s="738"/>
      <c r="K19" s="738"/>
      <c r="L19" s="738"/>
    </row>
    <row r="20" spans="2:12" ht="16.2" customHeight="1">
      <c r="B20" s="1829" t="s">
        <v>698</v>
      </c>
      <c r="C20" s="1791" t="s">
        <v>706</v>
      </c>
      <c r="D20" s="1782"/>
      <c r="E20" s="1782"/>
      <c r="F20" s="1824" t="s">
        <v>49</v>
      </c>
      <c r="G20" s="1825"/>
      <c r="H20" s="1825"/>
      <c r="I20" s="1826"/>
      <c r="J20" s="1782" t="s">
        <v>95</v>
      </c>
      <c r="K20" s="1782"/>
      <c r="L20" s="1782"/>
    </row>
    <row r="21" spans="2:12" ht="39" customHeight="1">
      <c r="B21" s="1830"/>
      <c r="C21" s="1792">
        <f>'アセスメント（No.1）'!C21:F21</f>
        <v>0</v>
      </c>
      <c r="D21" s="827"/>
      <c r="E21" s="827"/>
      <c r="F21" s="1827">
        <f>'アセスメント（No.1）'!I21</f>
        <v>0</v>
      </c>
      <c r="G21" s="1828"/>
      <c r="H21" s="1828"/>
      <c r="I21" s="1792"/>
      <c r="J21" s="827">
        <f>'アセスメント（No.1）'!T21</f>
        <v>0</v>
      </c>
      <c r="K21" s="827"/>
      <c r="L21" s="827"/>
    </row>
    <row r="22" spans="2:12" ht="16.2" customHeight="1">
      <c r="B22" s="1830"/>
      <c r="C22" s="1791" t="s">
        <v>709</v>
      </c>
      <c r="D22" s="1782"/>
      <c r="E22" s="1782"/>
      <c r="F22" s="1821" t="s">
        <v>710</v>
      </c>
      <c r="G22" s="1821"/>
      <c r="H22" s="1821"/>
      <c r="I22" s="1821"/>
      <c r="J22" s="1782" t="s">
        <v>707</v>
      </c>
      <c r="K22" s="1782"/>
      <c r="L22" s="1782"/>
    </row>
    <row r="23" spans="2:12" ht="13.95" customHeight="1">
      <c r="B23" s="1830"/>
      <c r="C23" s="1792">
        <f>'アセスメント（No.2）'!C5</f>
        <v>0</v>
      </c>
      <c r="D23" s="827"/>
      <c r="E23" s="1827"/>
      <c r="F23" s="1855">
        <f>'アセスメント（No.2）'!C17</f>
        <v>0</v>
      </c>
      <c r="G23" s="1855"/>
      <c r="H23" s="1855"/>
      <c r="I23" s="1855"/>
      <c r="J23" s="1794">
        <f>'アセスメント（No.2）'!K16</f>
        <v>0</v>
      </c>
      <c r="K23" s="1794"/>
      <c r="L23" s="1794"/>
    </row>
    <row r="24" spans="2:12" ht="13.95" customHeight="1">
      <c r="B24" s="1830"/>
      <c r="C24" s="1792">
        <f>'アセスメント（No.2）'!C7</f>
        <v>0</v>
      </c>
      <c r="D24" s="827"/>
      <c r="E24" s="1827"/>
      <c r="F24" s="1856"/>
      <c r="G24" s="1856"/>
      <c r="H24" s="1856"/>
      <c r="I24" s="1856"/>
      <c r="J24" s="1858"/>
      <c r="K24" s="1858"/>
      <c r="L24" s="1858"/>
    </row>
    <row r="25" spans="2:12" ht="13.95" customHeight="1">
      <c r="B25" s="1831"/>
      <c r="C25" s="1792">
        <f>'アセスメント（No.2）'!C9</f>
        <v>0</v>
      </c>
      <c r="D25" s="827"/>
      <c r="E25" s="1827"/>
      <c r="F25" s="1857"/>
      <c r="G25" s="1857"/>
      <c r="H25" s="1857"/>
      <c r="I25" s="1857"/>
      <c r="J25" s="1795"/>
      <c r="K25" s="1795"/>
      <c r="L25" s="1795"/>
    </row>
    <row r="26" spans="2:12" ht="15" customHeight="1">
      <c r="B26" s="194"/>
      <c r="C26" s="194"/>
      <c r="D26" s="197"/>
      <c r="E26" s="197"/>
      <c r="F26" s="194"/>
      <c r="G26" s="205"/>
      <c r="H26" s="198"/>
      <c r="I26" s="198"/>
      <c r="J26" s="206"/>
      <c r="K26" s="198"/>
      <c r="L26" s="198"/>
    </row>
    <row r="27" spans="2:12" ht="16.2" customHeight="1">
      <c r="B27" s="1782" t="s">
        <v>711</v>
      </c>
      <c r="C27" s="203" t="s">
        <v>725</v>
      </c>
      <c r="D27" s="1850" t="s">
        <v>98</v>
      </c>
      <c r="E27" s="1791"/>
      <c r="F27" s="1824" t="s">
        <v>102</v>
      </c>
      <c r="G27" s="1825"/>
      <c r="H27" s="1825"/>
      <c r="I27" s="1826"/>
      <c r="J27" s="1782" t="s">
        <v>101</v>
      </c>
      <c r="K27" s="1782"/>
      <c r="L27" s="1782"/>
    </row>
    <row r="28" spans="2:12" ht="39" customHeight="1">
      <c r="B28" s="1782"/>
      <c r="C28" s="214">
        <f>'アセスメント（No.2）'!K24</f>
        <v>0</v>
      </c>
      <c r="D28" s="1859">
        <f>'アセスメント（No.2）'!E25</f>
        <v>0</v>
      </c>
      <c r="E28" s="1860"/>
      <c r="F28" s="1827">
        <f>'アセスメント（No.2）'!C33</f>
        <v>0</v>
      </c>
      <c r="G28" s="1828"/>
      <c r="H28" s="1828"/>
      <c r="I28" s="1792"/>
      <c r="J28" s="827">
        <f>'アセスメント（No.2）'!I33</f>
        <v>0</v>
      </c>
      <c r="K28" s="827"/>
      <c r="L28" s="827"/>
    </row>
    <row r="29" spans="2:12" ht="16.2" customHeight="1">
      <c r="B29" s="1782"/>
      <c r="C29" s="203" t="s">
        <v>552</v>
      </c>
      <c r="D29" s="1850" t="s">
        <v>553</v>
      </c>
      <c r="E29" s="1791"/>
      <c r="F29" s="1824" t="s">
        <v>108</v>
      </c>
      <c r="G29" s="1825"/>
      <c r="H29" s="1825"/>
      <c r="I29" s="1826"/>
      <c r="J29" s="1782" t="s">
        <v>110</v>
      </c>
      <c r="K29" s="1782"/>
      <c r="L29" s="1782"/>
    </row>
    <row r="30" spans="2:12" ht="39" customHeight="1">
      <c r="B30" s="1782"/>
      <c r="C30" s="214">
        <f>'アセスメント（No.2）'!C29</f>
        <v>0</v>
      </c>
      <c r="D30" s="1859">
        <f>'アセスメント（No.2）'!C30</f>
        <v>0</v>
      </c>
      <c r="E30" s="1860"/>
      <c r="F30" s="1827">
        <f>'アセスメント（No.2）'!C43</f>
        <v>0</v>
      </c>
      <c r="G30" s="1828"/>
      <c r="H30" s="1828"/>
      <c r="I30" s="1792"/>
      <c r="J30" s="827">
        <f>'アセスメント（No.2）'!E43</f>
        <v>0</v>
      </c>
      <c r="K30" s="827"/>
      <c r="L30" s="827"/>
    </row>
    <row r="31" spans="2:12" ht="15" customHeight="1">
      <c r="B31" s="13"/>
      <c r="C31" s="13"/>
      <c r="D31" s="14"/>
      <c r="E31" s="15"/>
      <c r="F31" s="15"/>
      <c r="G31" s="15"/>
      <c r="H31" s="15"/>
      <c r="I31" s="16"/>
      <c r="J31" s="16"/>
      <c r="K31" s="17"/>
      <c r="L31" s="16"/>
    </row>
    <row r="32" spans="2:12" ht="16.2" customHeight="1">
      <c r="B32" s="1847" t="s">
        <v>832</v>
      </c>
      <c r="C32" s="1791" t="s">
        <v>1020</v>
      </c>
      <c r="D32" s="1782"/>
      <c r="E32" s="1782"/>
      <c r="F32" s="1824" t="s">
        <v>727</v>
      </c>
      <c r="G32" s="1825"/>
      <c r="H32" s="1825"/>
      <c r="I32" s="1826"/>
      <c r="J32" s="1782" t="s">
        <v>72</v>
      </c>
      <c r="K32" s="1782"/>
      <c r="L32" s="1782"/>
    </row>
    <row r="33" spans="2:12" ht="39" customHeight="1">
      <c r="B33" s="1848"/>
      <c r="C33" s="1792">
        <f>'アセスメント（No.3）'!C12</f>
        <v>0</v>
      </c>
      <c r="D33" s="827"/>
      <c r="E33" s="827"/>
      <c r="F33" s="1827">
        <f>'アセスメント（No.3）'!E12</f>
        <v>0</v>
      </c>
      <c r="G33" s="1828"/>
      <c r="H33" s="1828"/>
      <c r="I33" s="1792"/>
      <c r="J33" s="827">
        <f>'アセスメント（No.3）'!K12</f>
        <v>0</v>
      </c>
      <c r="K33" s="827"/>
      <c r="L33" s="827"/>
    </row>
    <row r="34" spans="2:12" ht="16.2" customHeight="1">
      <c r="B34" s="1848"/>
      <c r="C34" s="1791" t="s">
        <v>217</v>
      </c>
      <c r="D34" s="1782"/>
      <c r="E34" s="1782"/>
      <c r="F34" s="1824" t="s">
        <v>944</v>
      </c>
      <c r="G34" s="1825"/>
      <c r="H34" s="1825"/>
      <c r="I34" s="1826"/>
      <c r="J34" s="1782" t="s">
        <v>1032</v>
      </c>
      <c r="K34" s="1782"/>
      <c r="L34" s="1782"/>
    </row>
    <row r="35" spans="2:12" ht="39" customHeight="1">
      <c r="B35" s="1848"/>
      <c r="C35" s="1792">
        <f>'アセスメント（No.3）'!C16</f>
        <v>0</v>
      </c>
      <c r="D35" s="827"/>
      <c r="E35" s="827"/>
      <c r="F35" s="1827">
        <f>'アセスメント（No.3）'!D17</f>
        <v>0</v>
      </c>
      <c r="G35" s="1828"/>
      <c r="H35" s="1828"/>
      <c r="I35" s="1792"/>
      <c r="J35" s="827">
        <f>'アセスメント（No.3）'!F17</f>
        <v>0</v>
      </c>
      <c r="K35" s="827"/>
      <c r="L35" s="827"/>
    </row>
    <row r="36" spans="2:12" ht="16.8" customHeight="1">
      <c r="B36" s="1848"/>
      <c r="C36" s="1850" t="s">
        <v>728</v>
      </c>
      <c r="D36" s="1851"/>
      <c r="E36" s="1851"/>
      <c r="F36" s="1851"/>
      <c r="G36" s="1851"/>
      <c r="H36" s="1851"/>
      <c r="I36" s="1851"/>
      <c r="J36" s="1851"/>
      <c r="K36" s="1851"/>
      <c r="L36" s="1791"/>
    </row>
    <row r="37" spans="2:12" ht="39" customHeight="1">
      <c r="B37" s="1849"/>
      <c r="C37" s="1852">
        <f>'アセスメント（No.3）'!C24:L24</f>
        <v>0</v>
      </c>
      <c r="D37" s="1853"/>
      <c r="E37" s="1853"/>
      <c r="F37" s="1853"/>
      <c r="G37" s="1853"/>
      <c r="H37" s="1853"/>
      <c r="I37" s="1853"/>
      <c r="J37" s="1853"/>
      <c r="K37" s="1853"/>
      <c r="L37" s="1854"/>
    </row>
    <row r="38" spans="2:12" ht="15" customHeight="1"/>
    <row r="39" spans="2:12" ht="16.5" customHeight="1">
      <c r="B39" s="1847" t="s">
        <v>829</v>
      </c>
      <c r="C39" s="203" t="s">
        <v>713</v>
      </c>
      <c r="D39" s="1850" t="s">
        <v>714</v>
      </c>
      <c r="E39" s="1851"/>
      <c r="F39" s="1851"/>
      <c r="G39" s="1791"/>
      <c r="H39" s="1824" t="s">
        <v>730</v>
      </c>
      <c r="I39" s="1826"/>
      <c r="J39" s="1782" t="s">
        <v>715</v>
      </c>
      <c r="K39" s="1782"/>
      <c r="L39" s="1782"/>
    </row>
    <row r="40" spans="2:12" ht="16.5" customHeight="1">
      <c r="B40" s="1848"/>
      <c r="C40" s="203" t="s">
        <v>716</v>
      </c>
      <c r="D40" s="737"/>
      <c r="E40" s="738"/>
      <c r="F40" s="195" t="s">
        <v>89</v>
      </c>
      <c r="G40" s="196"/>
      <c r="H40" s="1845"/>
      <c r="I40" s="1846"/>
      <c r="J40" s="796"/>
      <c r="K40" s="796"/>
      <c r="L40" s="796"/>
    </row>
    <row r="41" spans="2:12" ht="16.5" customHeight="1">
      <c r="B41" s="1848"/>
      <c r="C41" s="203" t="s">
        <v>717</v>
      </c>
      <c r="D41" s="737"/>
      <c r="E41" s="738"/>
      <c r="F41" s="195" t="s">
        <v>89</v>
      </c>
      <c r="G41" s="196"/>
      <c r="H41" s="1845"/>
      <c r="I41" s="1846"/>
      <c r="J41" s="796"/>
      <c r="K41" s="796"/>
      <c r="L41" s="796"/>
    </row>
    <row r="42" spans="2:12" ht="16.5" customHeight="1">
      <c r="B42" s="1848"/>
      <c r="C42" s="203" t="s">
        <v>718</v>
      </c>
      <c r="D42" s="737"/>
      <c r="E42" s="738"/>
      <c r="F42" s="195" t="s">
        <v>89</v>
      </c>
      <c r="G42" s="196"/>
      <c r="H42" s="1845"/>
      <c r="I42" s="1846"/>
      <c r="J42" s="796"/>
      <c r="K42" s="796"/>
      <c r="L42" s="796"/>
    </row>
    <row r="43" spans="2:12" ht="16.5" customHeight="1">
      <c r="B43" s="1848"/>
      <c r="C43" s="203" t="s">
        <v>719</v>
      </c>
      <c r="D43" s="737"/>
      <c r="E43" s="738"/>
      <c r="F43" s="195" t="s">
        <v>89</v>
      </c>
      <c r="G43" s="196"/>
      <c r="H43" s="1845"/>
      <c r="I43" s="1846"/>
      <c r="J43" s="796"/>
      <c r="K43" s="796"/>
      <c r="L43" s="796"/>
    </row>
    <row r="44" spans="2:12" ht="16.5" customHeight="1">
      <c r="B44" s="1848"/>
      <c r="C44" s="203" t="s">
        <v>720</v>
      </c>
      <c r="D44" s="737"/>
      <c r="E44" s="738"/>
      <c r="F44" s="195" t="s">
        <v>89</v>
      </c>
      <c r="G44" s="196"/>
      <c r="H44" s="1845"/>
      <c r="I44" s="1846"/>
      <c r="J44" s="796"/>
      <c r="K44" s="796"/>
      <c r="L44" s="796"/>
    </row>
    <row r="45" spans="2:12" ht="16.5" customHeight="1">
      <c r="B45" s="1848"/>
      <c r="C45" s="203" t="s">
        <v>721</v>
      </c>
      <c r="D45" s="737"/>
      <c r="E45" s="738"/>
      <c r="F45" s="195" t="s">
        <v>89</v>
      </c>
      <c r="G45" s="196"/>
      <c r="H45" s="1845"/>
      <c r="I45" s="1846"/>
      <c r="J45" s="796"/>
      <c r="K45" s="796"/>
      <c r="L45" s="796"/>
    </row>
    <row r="46" spans="2:12" ht="14.4">
      <c r="B46" s="1849"/>
      <c r="C46" s="203" t="s">
        <v>722</v>
      </c>
      <c r="D46" s="737"/>
      <c r="E46" s="738"/>
      <c r="F46" s="195" t="s">
        <v>89</v>
      </c>
      <c r="G46" s="196"/>
      <c r="H46" s="1845"/>
      <c r="I46" s="1846"/>
      <c r="J46" s="796"/>
      <c r="K46" s="796"/>
      <c r="L46" s="796"/>
    </row>
    <row r="48" spans="2:12" ht="14.4" customHeight="1">
      <c r="B48" s="1844" t="s">
        <v>729</v>
      </c>
      <c r="C48" s="1835"/>
      <c r="D48" s="1836"/>
      <c r="E48" s="1836"/>
      <c r="F48" s="1836"/>
      <c r="G48" s="1836"/>
      <c r="H48" s="1836"/>
      <c r="I48" s="1836"/>
      <c r="J48" s="1836"/>
      <c r="K48" s="1836"/>
      <c r="L48" s="1837"/>
    </row>
    <row r="49" spans="2:12" ht="14.4" customHeight="1">
      <c r="B49" s="1782"/>
      <c r="C49" s="1838"/>
      <c r="D49" s="1839"/>
      <c r="E49" s="1839"/>
      <c r="F49" s="1839"/>
      <c r="G49" s="1839"/>
      <c r="H49" s="1839"/>
      <c r="I49" s="1839"/>
      <c r="J49" s="1839"/>
      <c r="K49" s="1839"/>
      <c r="L49" s="1840"/>
    </row>
    <row r="50" spans="2:12" ht="14.4" customHeight="1">
      <c r="B50" s="1782"/>
      <c r="C50" s="1838"/>
      <c r="D50" s="1839"/>
      <c r="E50" s="1839"/>
      <c r="F50" s="1839"/>
      <c r="G50" s="1839"/>
      <c r="H50" s="1839"/>
      <c r="I50" s="1839"/>
      <c r="J50" s="1839"/>
      <c r="K50" s="1839"/>
      <c r="L50" s="1840"/>
    </row>
    <row r="51" spans="2:12" ht="14.4" customHeight="1">
      <c r="B51" s="1782"/>
      <c r="C51" s="1841"/>
      <c r="D51" s="1842"/>
      <c r="E51" s="1842"/>
      <c r="F51" s="1842"/>
      <c r="G51" s="1842"/>
      <c r="H51" s="1842"/>
      <c r="I51" s="1842"/>
      <c r="J51" s="1842"/>
      <c r="K51" s="1842"/>
      <c r="L51" s="1843"/>
    </row>
  </sheetData>
  <sheetProtection algorithmName="SHA-512" hashValue="ImdPlqbHAYG7d3mB/PwQElpYAG46R9qNi0E4zUJyPV2pTfXaXb3SQDShD1Laj5dNKqcb4ic2jP2/vIUb/i20Iw==" saltValue="3nJDUeJWshaHdHvZxswrGg==" spinCount="100000" sheet="1" objects="1" scenarios="1"/>
  <dataConsolidate/>
  <mergeCells count="117">
    <mergeCell ref="D46:E46"/>
    <mergeCell ref="H46:I46"/>
    <mergeCell ref="J46:L46"/>
    <mergeCell ref="B48:B51"/>
    <mergeCell ref="C48:L51"/>
    <mergeCell ref="D44:E44"/>
    <mergeCell ref="H44:I44"/>
    <mergeCell ref="J44:L44"/>
    <mergeCell ref="D45:E45"/>
    <mergeCell ref="H45:I45"/>
    <mergeCell ref="J45:L45"/>
    <mergeCell ref="B39:B46"/>
    <mergeCell ref="F30:I30"/>
    <mergeCell ref="J30:L30"/>
    <mergeCell ref="H41:I41"/>
    <mergeCell ref="J41:L41"/>
    <mergeCell ref="D42:E42"/>
    <mergeCell ref="H42:I42"/>
    <mergeCell ref="J42:L42"/>
    <mergeCell ref="D43:E43"/>
    <mergeCell ref="H43:I43"/>
    <mergeCell ref="J43:L43"/>
    <mergeCell ref="C36:L36"/>
    <mergeCell ref="C37:L37"/>
    <mergeCell ref="D39:G39"/>
    <mergeCell ref="H39:I39"/>
    <mergeCell ref="J39:L39"/>
    <mergeCell ref="D40:E40"/>
    <mergeCell ref="H40:I40"/>
    <mergeCell ref="J40:L40"/>
    <mergeCell ref="D41:E41"/>
    <mergeCell ref="B32:B37"/>
    <mergeCell ref="C32:E32"/>
    <mergeCell ref="F32:I32"/>
    <mergeCell ref="J32:L32"/>
    <mergeCell ref="C33:E33"/>
    <mergeCell ref="F33:I33"/>
    <mergeCell ref="J33:L33"/>
    <mergeCell ref="B27:B30"/>
    <mergeCell ref="D27:E27"/>
    <mergeCell ref="F27:I27"/>
    <mergeCell ref="J27:L27"/>
    <mergeCell ref="D28:E28"/>
    <mergeCell ref="F28:I28"/>
    <mergeCell ref="J28:L28"/>
    <mergeCell ref="D29:E29"/>
    <mergeCell ref="F29:I29"/>
    <mergeCell ref="J29:L29"/>
    <mergeCell ref="C34:E34"/>
    <mergeCell ref="F34:I34"/>
    <mergeCell ref="J34:L34"/>
    <mergeCell ref="C35:E35"/>
    <mergeCell ref="F35:I35"/>
    <mergeCell ref="J35:L35"/>
    <mergeCell ref="D30:E30"/>
    <mergeCell ref="J22:L22"/>
    <mergeCell ref="C23:E23"/>
    <mergeCell ref="F23:I25"/>
    <mergeCell ref="J23:L25"/>
    <mergeCell ref="C24:E24"/>
    <mergeCell ref="C25:E25"/>
    <mergeCell ref="B19:L19"/>
    <mergeCell ref="B20:B25"/>
    <mergeCell ref="C20:E20"/>
    <mergeCell ref="F20:I20"/>
    <mergeCell ref="J20:L20"/>
    <mergeCell ref="C21:E21"/>
    <mergeCell ref="F21:I21"/>
    <mergeCell ref="J21:L21"/>
    <mergeCell ref="C22:E22"/>
    <mergeCell ref="F22:I22"/>
    <mergeCell ref="B16:B18"/>
    <mergeCell ref="D16:F16"/>
    <mergeCell ref="H16:I16"/>
    <mergeCell ref="J16:L16"/>
    <mergeCell ref="C17:C18"/>
    <mergeCell ref="D17:F18"/>
    <mergeCell ref="G17:G18"/>
    <mergeCell ref="H17:I18"/>
    <mergeCell ref="J17:L18"/>
    <mergeCell ref="B2:C2"/>
    <mergeCell ref="D2:E2"/>
    <mergeCell ref="F2:H2"/>
    <mergeCell ref="J2:L2"/>
    <mergeCell ref="E12:F12"/>
    <mergeCell ref="G12:J12"/>
    <mergeCell ref="K12:L12"/>
    <mergeCell ref="B13:L13"/>
    <mergeCell ref="B14:B15"/>
    <mergeCell ref="D14:F14"/>
    <mergeCell ref="H14:L14"/>
    <mergeCell ref="D15:F15"/>
    <mergeCell ref="H15:I15"/>
    <mergeCell ref="K15:L15"/>
    <mergeCell ref="B10:B12"/>
    <mergeCell ref="C10:D10"/>
    <mergeCell ref="E10:F10"/>
    <mergeCell ref="G10:J10"/>
    <mergeCell ref="K10:L10"/>
    <mergeCell ref="C11:D11"/>
    <mergeCell ref="E11:F11"/>
    <mergeCell ref="G11:J11"/>
    <mergeCell ref="K11:L11"/>
    <mergeCell ref="C12:D12"/>
    <mergeCell ref="C6:G6"/>
    <mergeCell ref="H6:H7"/>
    <mergeCell ref="I6:K7"/>
    <mergeCell ref="C7:G7"/>
    <mergeCell ref="C8:G8"/>
    <mergeCell ref="H8:H9"/>
    <mergeCell ref="I8:L9"/>
    <mergeCell ref="C9:G9"/>
    <mergeCell ref="B3:B4"/>
    <mergeCell ref="C3:F3"/>
    <mergeCell ref="I3:K3"/>
    <mergeCell ref="C4:F4"/>
    <mergeCell ref="I4:K4"/>
  </mergeCells>
  <phoneticPr fontId="7"/>
  <conditionalFormatting sqref="C6:G6">
    <cfRule type="expression" dxfId="19" priority="1">
      <formula>AND(ISBLANK($C$6))</formula>
    </cfRule>
  </conditionalFormatting>
  <hyperlinks>
    <hyperlink ref="N2" location="ケアマネ業務書類一覧!A1" display="ケアマネ業務書類一覧" xr:uid="{BACD245D-A739-498A-BFB2-6DF2E881ACC5}"/>
    <hyperlink ref="N3" location="'アセスメント（No.1）'!A1" display="アセスメントシートNo.1に移動" xr:uid="{FFE5067C-D987-412D-9E92-E6B4A24F8C5F}"/>
    <hyperlink ref="N4" location="'アセスメント（No.2）'!A1" display="アセスメントシートNo.２に移動" xr:uid="{BFA204C5-85BE-4E5A-9651-F559804E183F}"/>
    <hyperlink ref="N5" location="'アセスメント（No.3）'!A1" display="アセスメントシートNo.３に移動" xr:uid="{A4CB4B15-026D-4F78-9BB5-51C39B38A9C1}"/>
  </hyperlinks>
  <pageMargins left="0.39370078740157483" right="0.39370078740157483" top="0.39370078740157483" bottom="0.19685039370078741" header="0.31496062992125984" footer="0.31496062992125984"/>
  <pageSetup paperSize="9" scale="81"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xr:uid="{33E96DE1-BDCC-4D7D-B82E-9EB816AB1458}">
          <x14:formula1>
            <xm:f>'プルダウン（アセスメント）'!$E$3:$E$15</xm:f>
          </x14:formula1>
          <xm:sqref>E11:F12</xm:sqref>
        </x14:dataValidation>
        <x14:dataValidation type="list" allowBlank="1" showInputMessage="1" xr:uid="{AF07C592-0963-42D0-89F4-D57E6FBBE94C}">
          <x14:formula1>
            <xm:f>'プルダウン（アセスメント）'!$L$42:$L$43</xm:f>
          </x14:formula1>
          <xm:sqref>H40:I46</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22014-4801-4CA4-98B1-ECD8C9C140AF}">
  <sheetPr>
    <pageSetUpPr fitToPage="1"/>
  </sheetPr>
  <dimension ref="A1:N51"/>
  <sheetViews>
    <sheetView showGridLines="0" view="pageBreakPreview" topLeftCell="B2" zoomScaleNormal="100" zoomScaleSheetLayoutView="100" workbookViewId="0"/>
  </sheetViews>
  <sheetFormatPr defaultColWidth="9" defaultRowHeight="13.2"/>
  <cols>
    <col min="1" max="1" width="3.33203125" style="12" hidden="1" customWidth="1"/>
    <col min="2" max="2" width="17.77734375" style="12" customWidth="1"/>
    <col min="3" max="3" width="17.33203125" style="12" customWidth="1"/>
    <col min="4" max="5" width="9" style="12" customWidth="1"/>
    <col min="6" max="6" width="4" style="12" customWidth="1"/>
    <col min="7" max="7" width="14.21875" style="12" customWidth="1"/>
    <col min="8" max="8" width="13" style="12" customWidth="1"/>
    <col min="9" max="9" width="6.88671875" style="12" customWidth="1"/>
    <col min="10" max="10" width="3.77734375" style="12" customWidth="1"/>
    <col min="11" max="11" width="7.77734375" style="12" customWidth="1"/>
    <col min="12" max="12" width="16.21875" style="12" customWidth="1"/>
    <col min="13" max="13" width="4.44140625" style="12" customWidth="1"/>
    <col min="14" max="14" width="41.77734375" style="12" bestFit="1" customWidth="1"/>
    <col min="15" max="16384" width="9" style="12"/>
  </cols>
  <sheetData>
    <row r="1" spans="2:14" hidden="1"/>
    <row r="2" spans="2:14" ht="28.8" customHeight="1">
      <c r="B2" s="1764" t="s">
        <v>789</v>
      </c>
      <c r="C2" s="1764"/>
      <c r="D2" s="1765" t="s">
        <v>784</v>
      </c>
      <c r="E2" s="1765"/>
      <c r="F2" s="1861">
        <f>'アセスメント（No.1）'!S40</f>
        <v>0</v>
      </c>
      <c r="G2" s="1861"/>
      <c r="H2" s="1861"/>
      <c r="I2" s="222" t="s">
        <v>800</v>
      </c>
      <c r="J2" s="1767" t="s">
        <v>799</v>
      </c>
      <c r="K2" s="1767"/>
      <c r="L2" s="1767"/>
      <c r="N2" s="235" t="s">
        <v>831</v>
      </c>
    </row>
    <row r="3" spans="2:14" ht="16.2" customHeight="1">
      <c r="B3" s="1768" t="s">
        <v>665</v>
      </c>
      <c r="C3" s="1785" t="s">
        <v>44</v>
      </c>
      <c r="D3" s="1786"/>
      <c r="E3" s="1786"/>
      <c r="F3" s="1787"/>
      <c r="G3" s="219" t="s">
        <v>528</v>
      </c>
      <c r="H3" s="219" t="s">
        <v>529</v>
      </c>
      <c r="I3" s="1793" t="s">
        <v>704</v>
      </c>
      <c r="J3" s="1793"/>
      <c r="K3" s="1793"/>
      <c r="L3" s="219" t="s">
        <v>703</v>
      </c>
      <c r="N3" s="313" t="s">
        <v>1034</v>
      </c>
    </row>
    <row r="4" spans="2:14" ht="28.8" customHeight="1">
      <c r="B4" s="1769"/>
      <c r="C4" s="1788">
        <f>'アセスメント（No.1）'!Z4</f>
        <v>0</v>
      </c>
      <c r="D4" s="1789"/>
      <c r="E4" s="1789"/>
      <c r="F4" s="1790"/>
      <c r="G4" s="216">
        <f>'アセスメント（No.1）'!Z8</f>
        <v>0</v>
      </c>
      <c r="H4" s="220">
        <f>'アセスメント（No.1）'!AB8</f>
        <v>0</v>
      </c>
      <c r="I4" s="1770">
        <f>'アセスメント（No.1）'!Z9</f>
        <v>0</v>
      </c>
      <c r="J4" s="1771"/>
      <c r="K4" s="1772"/>
      <c r="L4" s="9">
        <f>'アセスメント（No.1）'!Z11</f>
        <v>0</v>
      </c>
      <c r="N4" s="313" t="s">
        <v>1035</v>
      </c>
    </row>
    <row r="5" spans="2:14" ht="15" customHeight="1">
      <c r="B5" s="207"/>
      <c r="C5" s="207"/>
      <c r="D5" s="207"/>
      <c r="E5" s="207"/>
      <c r="F5" s="207"/>
      <c r="G5" s="207"/>
      <c r="H5" s="208"/>
      <c r="I5" s="192"/>
      <c r="J5" s="192"/>
      <c r="K5" s="192"/>
      <c r="L5" s="192"/>
      <c r="N5" s="313" t="s">
        <v>1036</v>
      </c>
    </row>
    <row r="6" spans="2:14" ht="16.2" customHeight="1">
      <c r="B6" s="199" t="s">
        <v>134</v>
      </c>
      <c r="C6" s="1776" t="str">
        <f>'アセスメント（No.1）'!C8:I8</f>
        <v>自動表示</v>
      </c>
      <c r="D6" s="1776"/>
      <c r="E6" s="1776"/>
      <c r="F6" s="1776"/>
      <c r="G6" s="1776"/>
      <c r="H6" s="1777" t="s">
        <v>1</v>
      </c>
      <c r="I6" s="1778">
        <f>'アセスメント（No.1）'!R8</f>
        <v>0</v>
      </c>
      <c r="J6" s="1778"/>
      <c r="K6" s="1778"/>
      <c r="L6" s="218" t="s">
        <v>87</v>
      </c>
    </row>
    <row r="7" spans="2:14" ht="30" customHeight="1">
      <c r="B7" s="200" t="s">
        <v>3</v>
      </c>
      <c r="C7" s="1779">
        <f>'アセスメント（No.1）'!C9:I9</f>
        <v>0</v>
      </c>
      <c r="D7" s="1780"/>
      <c r="E7" s="1780"/>
      <c r="F7" s="1780"/>
      <c r="G7" s="1781"/>
      <c r="H7" s="1777"/>
      <c r="I7" s="1778"/>
      <c r="J7" s="1778"/>
      <c r="K7" s="1778"/>
      <c r="L7" s="211" t="str">
        <f ca="1">'アセスメント（No.1）'!V9</f>
        <v>自動計算</v>
      </c>
      <c r="M7" s="212"/>
    </row>
    <row r="8" spans="2:14" ht="30" customHeight="1">
      <c r="B8" s="201" t="s">
        <v>4</v>
      </c>
      <c r="C8" s="1783">
        <f>'アセスメント（No.1）'!C11:P11</f>
        <v>0</v>
      </c>
      <c r="D8" s="1784"/>
      <c r="E8" s="1784"/>
      <c r="F8" s="1784"/>
      <c r="G8" s="1784"/>
      <c r="H8" s="1813" t="s">
        <v>697</v>
      </c>
      <c r="I8" s="1805">
        <f>'アセスメント（No.1）'!C12</f>
        <v>0</v>
      </c>
      <c r="J8" s="1806"/>
      <c r="K8" s="1806"/>
      <c r="L8" s="1807"/>
    </row>
    <row r="9" spans="2:14" ht="17.399999999999999" customHeight="1">
      <c r="B9" s="201" t="s">
        <v>7</v>
      </c>
      <c r="C9" s="1811">
        <f>'アセスメント（No.1）'!C13:P13</f>
        <v>0</v>
      </c>
      <c r="D9" s="1812"/>
      <c r="E9" s="1812"/>
      <c r="F9" s="1812"/>
      <c r="G9" s="1812"/>
      <c r="H9" s="1814"/>
      <c r="I9" s="1808"/>
      <c r="J9" s="1809"/>
      <c r="K9" s="1809"/>
      <c r="L9" s="1810"/>
    </row>
    <row r="10" spans="2:14" ht="16.2" customHeight="1">
      <c r="B10" s="1773" t="s">
        <v>16</v>
      </c>
      <c r="C10" s="1773" t="s">
        <v>17</v>
      </c>
      <c r="D10" s="1773"/>
      <c r="E10" s="1773" t="s">
        <v>18</v>
      </c>
      <c r="F10" s="1773"/>
      <c r="G10" s="1773" t="s">
        <v>19</v>
      </c>
      <c r="H10" s="1773"/>
      <c r="I10" s="1773"/>
      <c r="J10" s="1773"/>
      <c r="K10" s="1773" t="s">
        <v>6</v>
      </c>
      <c r="L10" s="1773"/>
    </row>
    <row r="11" spans="2:14" ht="21.75" customHeight="1">
      <c r="B11" s="1773"/>
      <c r="C11" s="1774">
        <f>'アセスメント（No.1）'!D15</f>
        <v>0</v>
      </c>
      <c r="D11" s="1774"/>
      <c r="E11" s="1775">
        <f>'アセスメント（No.1）'!G15</f>
        <v>0</v>
      </c>
      <c r="F11" s="1775"/>
      <c r="G11" s="1774">
        <f>'アセスメント（No.1）'!I19</f>
        <v>0</v>
      </c>
      <c r="H11" s="1774"/>
      <c r="I11" s="1774"/>
      <c r="J11" s="1774"/>
      <c r="K11" s="1775">
        <f>'アセスメント（No.1）'!T19</f>
        <v>0</v>
      </c>
      <c r="L11" s="1775"/>
    </row>
    <row r="12" spans="2:14" ht="21.75" customHeight="1">
      <c r="B12" s="1773"/>
      <c r="C12" s="1775">
        <f>'アセスメント（No.1）'!C20</f>
        <v>0</v>
      </c>
      <c r="D12" s="1775"/>
      <c r="E12" s="1775">
        <f>'アセスメント（No.1）'!G20</f>
        <v>0</v>
      </c>
      <c r="F12" s="1775"/>
      <c r="G12" s="1774">
        <f>'アセスメント（No.1）'!I20</f>
        <v>0</v>
      </c>
      <c r="H12" s="1774"/>
      <c r="I12" s="1774"/>
      <c r="J12" s="1774"/>
      <c r="K12" s="1775">
        <f>'アセスメント（No.1）'!T20</f>
        <v>0</v>
      </c>
      <c r="L12" s="1775"/>
    </row>
    <row r="13" spans="2:14" ht="15" customHeight="1">
      <c r="B13" s="738"/>
      <c r="C13" s="738"/>
      <c r="D13" s="738"/>
      <c r="E13" s="738"/>
      <c r="F13" s="738"/>
      <c r="G13" s="738"/>
      <c r="H13" s="738"/>
      <c r="I13" s="738"/>
      <c r="J13" s="738"/>
      <c r="K13" s="738"/>
      <c r="L13" s="738"/>
    </row>
    <row r="14" spans="2:14" ht="16.2" customHeight="1">
      <c r="B14" s="1782" t="s">
        <v>702</v>
      </c>
      <c r="C14" s="202" t="s">
        <v>28</v>
      </c>
      <c r="D14" s="1832" t="s">
        <v>700</v>
      </c>
      <c r="E14" s="1832"/>
      <c r="F14" s="1832"/>
      <c r="G14" s="311" t="s">
        <v>701</v>
      </c>
      <c r="H14" s="1832" t="s">
        <v>699</v>
      </c>
      <c r="I14" s="1832"/>
      <c r="J14" s="1832"/>
      <c r="K14" s="1832"/>
      <c r="L14" s="1832"/>
    </row>
    <row r="15" spans="2:14" ht="30" customHeight="1">
      <c r="B15" s="1782"/>
      <c r="C15" s="213">
        <f>'アセスメント（No.1）'!O29</f>
        <v>0</v>
      </c>
      <c r="D15" s="827">
        <f>'アセスメント（No.1）'!E30</f>
        <v>0</v>
      </c>
      <c r="E15" s="827"/>
      <c r="F15" s="827"/>
      <c r="G15" s="217">
        <f>'アセスメント（No.1）'!E29</f>
        <v>0</v>
      </c>
      <c r="H15" s="1833" t="str">
        <f>'アセスメント（No.1）'!O30</f>
        <v>令和　年　月　日</v>
      </c>
      <c r="I15" s="1834"/>
      <c r="J15" s="193" t="s">
        <v>89</v>
      </c>
      <c r="K15" s="1802" t="str">
        <f>'アセスメント（No.1）'!T30</f>
        <v>令和 年 月日</v>
      </c>
      <c r="L15" s="1803"/>
    </row>
    <row r="16" spans="2:14" ht="16.2" customHeight="1">
      <c r="B16" s="1829" t="s">
        <v>60</v>
      </c>
      <c r="C16" s="203" t="s">
        <v>150</v>
      </c>
      <c r="D16" s="1821" t="s">
        <v>153</v>
      </c>
      <c r="E16" s="1821"/>
      <c r="F16" s="1821"/>
      <c r="G16" s="204" t="s">
        <v>724</v>
      </c>
      <c r="H16" s="1822" t="s">
        <v>117</v>
      </c>
      <c r="I16" s="1823"/>
      <c r="J16" s="1804" t="s">
        <v>154</v>
      </c>
      <c r="K16" s="1804"/>
      <c r="L16" s="1804"/>
    </row>
    <row r="17" spans="2:12" ht="15" customHeight="1">
      <c r="B17" s="1830"/>
      <c r="C17" s="1794">
        <f>'アセスメント（No.1）'!C32:W32</f>
        <v>0</v>
      </c>
      <c r="D17" s="1815">
        <f>'アセスメント（No.1）'!C35</f>
        <v>0</v>
      </c>
      <c r="E17" s="1816"/>
      <c r="F17" s="1817"/>
      <c r="G17" s="1796">
        <f>'アセスメント（No.1）'!E33</f>
        <v>0</v>
      </c>
      <c r="H17" s="1798">
        <f>'アセスメント（No.1）'!M33</f>
        <v>0</v>
      </c>
      <c r="I17" s="1799"/>
      <c r="J17" s="1815">
        <f>'アセスメント（No.1）'!U33</f>
        <v>0</v>
      </c>
      <c r="K17" s="1816"/>
      <c r="L17" s="1817"/>
    </row>
    <row r="18" spans="2:12" ht="15" customHeight="1">
      <c r="B18" s="1831"/>
      <c r="C18" s="1795"/>
      <c r="D18" s="1818"/>
      <c r="E18" s="1819"/>
      <c r="F18" s="1820"/>
      <c r="G18" s="1797"/>
      <c r="H18" s="1800"/>
      <c r="I18" s="1801"/>
      <c r="J18" s="1818"/>
      <c r="K18" s="1819"/>
      <c r="L18" s="1820"/>
    </row>
    <row r="19" spans="2:12" ht="15" customHeight="1">
      <c r="B19" s="738"/>
      <c r="C19" s="738"/>
      <c r="D19" s="738"/>
      <c r="E19" s="738"/>
      <c r="F19" s="738"/>
      <c r="G19" s="738"/>
      <c r="H19" s="738"/>
      <c r="I19" s="738"/>
      <c r="J19" s="738"/>
      <c r="K19" s="738"/>
      <c r="L19" s="738"/>
    </row>
    <row r="20" spans="2:12" ht="16.2" customHeight="1">
      <c r="B20" s="1829" t="s">
        <v>698</v>
      </c>
      <c r="C20" s="1791" t="s">
        <v>706</v>
      </c>
      <c r="D20" s="1782"/>
      <c r="E20" s="1782"/>
      <c r="F20" s="1824" t="s">
        <v>49</v>
      </c>
      <c r="G20" s="1825"/>
      <c r="H20" s="1825"/>
      <c r="I20" s="1826"/>
      <c r="J20" s="1782" t="s">
        <v>95</v>
      </c>
      <c r="K20" s="1782"/>
      <c r="L20" s="1782"/>
    </row>
    <row r="21" spans="2:12" ht="39" customHeight="1">
      <c r="B21" s="1830"/>
      <c r="C21" s="1792">
        <f>'アセスメント（No.1）'!C21:F21</f>
        <v>0</v>
      </c>
      <c r="D21" s="827"/>
      <c r="E21" s="827"/>
      <c r="F21" s="1827">
        <f>'アセスメント（No.1）'!I21</f>
        <v>0</v>
      </c>
      <c r="G21" s="1828"/>
      <c r="H21" s="1828"/>
      <c r="I21" s="1792"/>
      <c r="J21" s="827">
        <f>'アセスメント（No.1）'!T21</f>
        <v>0</v>
      </c>
      <c r="K21" s="827"/>
      <c r="L21" s="827"/>
    </row>
    <row r="22" spans="2:12" ht="16.2" customHeight="1">
      <c r="B22" s="1830"/>
      <c r="C22" s="1791" t="s">
        <v>709</v>
      </c>
      <c r="D22" s="1782"/>
      <c r="E22" s="1782"/>
      <c r="F22" s="1821" t="s">
        <v>710</v>
      </c>
      <c r="G22" s="1821"/>
      <c r="H22" s="1821"/>
      <c r="I22" s="1821"/>
      <c r="J22" s="1782" t="s">
        <v>707</v>
      </c>
      <c r="K22" s="1782"/>
      <c r="L22" s="1782"/>
    </row>
    <row r="23" spans="2:12" ht="13.95" customHeight="1">
      <c r="B23" s="1830"/>
      <c r="C23" s="1792">
        <f>'アセスメント（No.2）'!C5</f>
        <v>0</v>
      </c>
      <c r="D23" s="827"/>
      <c r="E23" s="1827"/>
      <c r="F23" s="1855">
        <f>'アセスメント（No.2）'!C17</f>
        <v>0</v>
      </c>
      <c r="G23" s="1855"/>
      <c r="H23" s="1855"/>
      <c r="I23" s="1855"/>
      <c r="J23" s="1794">
        <f>'アセスメント（No.2）'!K16</f>
        <v>0</v>
      </c>
      <c r="K23" s="1794"/>
      <c r="L23" s="1794"/>
    </row>
    <row r="24" spans="2:12" ht="13.95" customHeight="1">
      <c r="B24" s="1830"/>
      <c r="C24" s="1792">
        <f>'アセスメント（No.2）'!C7</f>
        <v>0</v>
      </c>
      <c r="D24" s="827"/>
      <c r="E24" s="1827"/>
      <c r="F24" s="1856"/>
      <c r="G24" s="1856"/>
      <c r="H24" s="1856"/>
      <c r="I24" s="1856"/>
      <c r="J24" s="1858"/>
      <c r="K24" s="1858"/>
      <c r="L24" s="1858"/>
    </row>
    <row r="25" spans="2:12" ht="13.95" customHeight="1">
      <c r="B25" s="1831"/>
      <c r="C25" s="1792">
        <f>'アセスメント（No.2）'!C9</f>
        <v>0</v>
      </c>
      <c r="D25" s="827"/>
      <c r="E25" s="1827"/>
      <c r="F25" s="1857"/>
      <c r="G25" s="1857"/>
      <c r="H25" s="1857"/>
      <c r="I25" s="1857"/>
      <c r="J25" s="1795"/>
      <c r="K25" s="1795"/>
      <c r="L25" s="1795"/>
    </row>
    <row r="26" spans="2:12" ht="15" customHeight="1">
      <c r="B26" s="194"/>
      <c r="C26" s="194"/>
      <c r="D26" s="197"/>
      <c r="E26" s="197"/>
      <c r="F26" s="194"/>
      <c r="G26" s="205"/>
      <c r="H26" s="198"/>
      <c r="I26" s="198"/>
      <c r="J26" s="206"/>
      <c r="K26" s="198"/>
      <c r="L26" s="198"/>
    </row>
    <row r="27" spans="2:12" ht="16.2" customHeight="1">
      <c r="B27" s="1782" t="s">
        <v>711</v>
      </c>
      <c r="C27" s="203" t="s">
        <v>725</v>
      </c>
      <c r="D27" s="1850" t="s">
        <v>98</v>
      </c>
      <c r="E27" s="1791"/>
      <c r="F27" s="1824" t="s">
        <v>102</v>
      </c>
      <c r="G27" s="1825"/>
      <c r="H27" s="1825"/>
      <c r="I27" s="1826"/>
      <c r="J27" s="1782" t="s">
        <v>101</v>
      </c>
      <c r="K27" s="1782"/>
      <c r="L27" s="1782"/>
    </row>
    <row r="28" spans="2:12" ht="39" customHeight="1">
      <c r="B28" s="1782"/>
      <c r="C28" s="214">
        <f>'アセスメント（No.2）'!K24</f>
        <v>0</v>
      </c>
      <c r="D28" s="1859">
        <f>'アセスメント（No.2）'!E25</f>
        <v>0</v>
      </c>
      <c r="E28" s="1860"/>
      <c r="F28" s="1827">
        <f>'アセスメント（No.2）'!C33</f>
        <v>0</v>
      </c>
      <c r="G28" s="1828"/>
      <c r="H28" s="1828"/>
      <c r="I28" s="1792"/>
      <c r="J28" s="827">
        <f>'アセスメント（No.2）'!I33</f>
        <v>0</v>
      </c>
      <c r="K28" s="827"/>
      <c r="L28" s="827"/>
    </row>
    <row r="29" spans="2:12" ht="16.2" customHeight="1">
      <c r="B29" s="1782"/>
      <c r="C29" s="203" t="s">
        <v>552</v>
      </c>
      <c r="D29" s="1850" t="s">
        <v>553</v>
      </c>
      <c r="E29" s="1791"/>
      <c r="F29" s="1824" t="s">
        <v>108</v>
      </c>
      <c r="G29" s="1825"/>
      <c r="H29" s="1825"/>
      <c r="I29" s="1826"/>
      <c r="J29" s="1782" t="s">
        <v>110</v>
      </c>
      <c r="K29" s="1782"/>
      <c r="L29" s="1782"/>
    </row>
    <row r="30" spans="2:12" ht="39" customHeight="1">
      <c r="B30" s="1782"/>
      <c r="C30" s="214">
        <f>'アセスメント（No.2）'!C29</f>
        <v>0</v>
      </c>
      <c r="D30" s="1859">
        <f>'アセスメント（No.2）'!C30</f>
        <v>0</v>
      </c>
      <c r="E30" s="1860"/>
      <c r="F30" s="1827">
        <f>'アセスメント（No.2）'!C43</f>
        <v>0</v>
      </c>
      <c r="G30" s="1828"/>
      <c r="H30" s="1828"/>
      <c r="I30" s="1792"/>
      <c r="J30" s="827">
        <f>'アセスメント（No.2）'!E43</f>
        <v>0</v>
      </c>
      <c r="K30" s="827"/>
      <c r="L30" s="827"/>
    </row>
    <row r="31" spans="2:12" ht="15" customHeight="1">
      <c r="B31" s="13"/>
      <c r="C31" s="13"/>
      <c r="D31" s="14"/>
      <c r="E31" s="15"/>
      <c r="F31" s="15"/>
      <c r="G31" s="15"/>
      <c r="H31" s="15"/>
      <c r="I31" s="16"/>
      <c r="J31" s="16"/>
      <c r="K31" s="17"/>
      <c r="L31" s="16"/>
    </row>
    <row r="32" spans="2:12" ht="16.2" customHeight="1">
      <c r="B32" s="1847" t="s">
        <v>832</v>
      </c>
      <c r="C32" s="1791" t="s">
        <v>1020</v>
      </c>
      <c r="D32" s="1782"/>
      <c r="E32" s="1782"/>
      <c r="F32" s="1824" t="s">
        <v>727</v>
      </c>
      <c r="G32" s="1825"/>
      <c r="H32" s="1825"/>
      <c r="I32" s="1826"/>
      <c r="J32" s="1782" t="s">
        <v>72</v>
      </c>
      <c r="K32" s="1782"/>
      <c r="L32" s="1782"/>
    </row>
    <row r="33" spans="2:12" ht="39" customHeight="1">
      <c r="B33" s="1848"/>
      <c r="C33" s="1792">
        <f>'アセスメント（No.3）'!C12</f>
        <v>0</v>
      </c>
      <c r="D33" s="827"/>
      <c r="E33" s="827"/>
      <c r="F33" s="1827">
        <f>'アセスメント（No.3）'!E12</f>
        <v>0</v>
      </c>
      <c r="G33" s="1828"/>
      <c r="H33" s="1828"/>
      <c r="I33" s="1792"/>
      <c r="J33" s="827">
        <f>'アセスメント（No.3）'!K12</f>
        <v>0</v>
      </c>
      <c r="K33" s="827"/>
      <c r="L33" s="827"/>
    </row>
    <row r="34" spans="2:12" ht="16.2" customHeight="1">
      <c r="B34" s="1848"/>
      <c r="C34" s="1791" t="s">
        <v>217</v>
      </c>
      <c r="D34" s="1782"/>
      <c r="E34" s="1782"/>
      <c r="F34" s="1824" t="s">
        <v>944</v>
      </c>
      <c r="G34" s="1825"/>
      <c r="H34" s="1825"/>
      <c r="I34" s="1826"/>
      <c r="J34" s="1782" t="s">
        <v>1032</v>
      </c>
      <c r="K34" s="1782"/>
      <c r="L34" s="1782"/>
    </row>
    <row r="35" spans="2:12" ht="39" customHeight="1">
      <c r="B35" s="1848"/>
      <c r="C35" s="1792">
        <f>'アセスメント（No.3）'!C16</f>
        <v>0</v>
      </c>
      <c r="D35" s="827"/>
      <c r="E35" s="827"/>
      <c r="F35" s="1827">
        <f>'アセスメント（No.3）'!D17</f>
        <v>0</v>
      </c>
      <c r="G35" s="1828"/>
      <c r="H35" s="1828"/>
      <c r="I35" s="1792"/>
      <c r="J35" s="827">
        <f>'アセスメント（No.3）'!F17</f>
        <v>0</v>
      </c>
      <c r="K35" s="827"/>
      <c r="L35" s="827"/>
    </row>
    <row r="36" spans="2:12" ht="16.8" customHeight="1">
      <c r="B36" s="1848"/>
      <c r="C36" s="1850" t="s">
        <v>728</v>
      </c>
      <c r="D36" s="1851"/>
      <c r="E36" s="1851"/>
      <c r="F36" s="1851"/>
      <c r="G36" s="1851"/>
      <c r="H36" s="1851"/>
      <c r="I36" s="1851"/>
      <c r="J36" s="1851"/>
      <c r="K36" s="1851"/>
      <c r="L36" s="1791"/>
    </row>
    <row r="37" spans="2:12" ht="39" customHeight="1">
      <c r="B37" s="1849"/>
      <c r="C37" s="1852">
        <f>'アセスメント（No.3）'!C24:L24</f>
        <v>0</v>
      </c>
      <c r="D37" s="1853"/>
      <c r="E37" s="1853"/>
      <c r="F37" s="1853"/>
      <c r="G37" s="1853"/>
      <c r="H37" s="1853"/>
      <c r="I37" s="1853"/>
      <c r="J37" s="1853"/>
      <c r="K37" s="1853"/>
      <c r="L37" s="1854"/>
    </row>
    <row r="38" spans="2:12" ht="15" customHeight="1"/>
    <row r="39" spans="2:12" ht="16.5" customHeight="1">
      <c r="B39" s="1847" t="s">
        <v>828</v>
      </c>
      <c r="C39" s="203" t="s">
        <v>713</v>
      </c>
      <c r="D39" s="1850" t="s">
        <v>714</v>
      </c>
      <c r="E39" s="1851"/>
      <c r="F39" s="1851"/>
      <c r="G39" s="1791"/>
      <c r="H39" s="1850" t="s">
        <v>715</v>
      </c>
      <c r="I39" s="1851"/>
      <c r="J39" s="1851"/>
      <c r="K39" s="1851"/>
      <c r="L39" s="1791"/>
    </row>
    <row r="40" spans="2:12" ht="16.5" customHeight="1">
      <c r="B40" s="1848"/>
      <c r="C40" s="203" t="s">
        <v>716</v>
      </c>
      <c r="D40" s="737"/>
      <c r="E40" s="738"/>
      <c r="F40" s="195" t="s">
        <v>89</v>
      </c>
      <c r="G40" s="196"/>
      <c r="H40" s="1845"/>
      <c r="I40" s="1862"/>
      <c r="J40" s="1862"/>
      <c r="K40" s="1862"/>
      <c r="L40" s="1846"/>
    </row>
    <row r="41" spans="2:12" ht="16.5" customHeight="1">
      <c r="B41" s="1848"/>
      <c r="C41" s="203" t="s">
        <v>717</v>
      </c>
      <c r="D41" s="737"/>
      <c r="E41" s="738"/>
      <c r="F41" s="195" t="s">
        <v>89</v>
      </c>
      <c r="G41" s="196"/>
      <c r="H41" s="1845"/>
      <c r="I41" s="1862"/>
      <c r="J41" s="1862"/>
      <c r="K41" s="1862"/>
      <c r="L41" s="1846"/>
    </row>
    <row r="42" spans="2:12" ht="16.5" customHeight="1">
      <c r="B42" s="1848"/>
      <c r="C42" s="203" t="s">
        <v>718</v>
      </c>
      <c r="D42" s="737"/>
      <c r="E42" s="738"/>
      <c r="F42" s="195" t="s">
        <v>89</v>
      </c>
      <c r="G42" s="196"/>
      <c r="H42" s="1845"/>
      <c r="I42" s="1862"/>
      <c r="J42" s="1862"/>
      <c r="K42" s="1862"/>
      <c r="L42" s="1846"/>
    </row>
    <row r="43" spans="2:12" ht="16.5" customHeight="1">
      <c r="B43" s="1848"/>
      <c r="C43" s="203" t="s">
        <v>719</v>
      </c>
      <c r="D43" s="737"/>
      <c r="E43" s="738"/>
      <c r="F43" s="195" t="s">
        <v>89</v>
      </c>
      <c r="G43" s="196"/>
      <c r="H43" s="1845"/>
      <c r="I43" s="1862"/>
      <c r="J43" s="1862"/>
      <c r="K43" s="1862"/>
      <c r="L43" s="1846"/>
    </row>
    <row r="44" spans="2:12" ht="16.5" customHeight="1">
      <c r="B44" s="1848"/>
      <c r="C44" s="203" t="s">
        <v>720</v>
      </c>
      <c r="D44" s="737"/>
      <c r="E44" s="738"/>
      <c r="F44" s="195" t="s">
        <v>89</v>
      </c>
      <c r="G44" s="196"/>
      <c r="H44" s="1845"/>
      <c r="I44" s="1862"/>
      <c r="J44" s="1862"/>
      <c r="K44" s="1862"/>
      <c r="L44" s="1846"/>
    </row>
    <row r="45" spans="2:12" ht="16.5" customHeight="1">
      <c r="B45" s="1848"/>
      <c r="C45" s="203" t="s">
        <v>721</v>
      </c>
      <c r="D45" s="737"/>
      <c r="E45" s="738"/>
      <c r="F45" s="195" t="s">
        <v>89</v>
      </c>
      <c r="G45" s="196"/>
      <c r="H45" s="1845"/>
      <c r="I45" s="1862"/>
      <c r="J45" s="1862"/>
      <c r="K45" s="1862"/>
      <c r="L45" s="1846"/>
    </row>
    <row r="46" spans="2:12" ht="14.4">
      <c r="B46" s="1849"/>
      <c r="C46" s="203" t="s">
        <v>722</v>
      </c>
      <c r="D46" s="737"/>
      <c r="E46" s="738"/>
      <c r="F46" s="195" t="s">
        <v>89</v>
      </c>
      <c r="G46" s="196"/>
      <c r="H46" s="1845"/>
      <c r="I46" s="1862"/>
      <c r="J46" s="1862"/>
      <c r="K46" s="1862"/>
      <c r="L46" s="1846"/>
    </row>
    <row r="48" spans="2:12" ht="14.4" customHeight="1">
      <c r="B48" s="1844" t="s">
        <v>729</v>
      </c>
      <c r="C48" s="1835"/>
      <c r="D48" s="1836"/>
      <c r="E48" s="1836"/>
      <c r="F48" s="1836"/>
      <c r="G48" s="1836"/>
      <c r="H48" s="1836"/>
      <c r="I48" s="1836"/>
      <c r="J48" s="1836"/>
      <c r="K48" s="1836"/>
      <c r="L48" s="1837"/>
    </row>
    <row r="49" spans="2:12" ht="14.4" customHeight="1">
      <c r="B49" s="1782"/>
      <c r="C49" s="1838"/>
      <c r="D49" s="1839"/>
      <c r="E49" s="1839"/>
      <c r="F49" s="1839"/>
      <c r="G49" s="1839"/>
      <c r="H49" s="1839"/>
      <c r="I49" s="1839"/>
      <c r="J49" s="1839"/>
      <c r="K49" s="1839"/>
      <c r="L49" s="1840"/>
    </row>
    <row r="50" spans="2:12" ht="14.4" customHeight="1">
      <c r="B50" s="1782"/>
      <c r="C50" s="1838"/>
      <c r="D50" s="1839"/>
      <c r="E50" s="1839"/>
      <c r="F50" s="1839"/>
      <c r="G50" s="1839"/>
      <c r="H50" s="1839"/>
      <c r="I50" s="1839"/>
      <c r="J50" s="1839"/>
      <c r="K50" s="1839"/>
      <c r="L50" s="1840"/>
    </row>
    <row r="51" spans="2:12" ht="14.4" customHeight="1">
      <c r="B51" s="1782"/>
      <c r="C51" s="1841"/>
      <c r="D51" s="1842"/>
      <c r="E51" s="1842"/>
      <c r="F51" s="1842"/>
      <c r="G51" s="1842"/>
      <c r="H51" s="1842"/>
      <c r="I51" s="1842"/>
      <c r="J51" s="1842"/>
      <c r="K51" s="1842"/>
      <c r="L51" s="1843"/>
    </row>
  </sheetData>
  <sheetProtection algorithmName="SHA-512" hashValue="gNgUUxyHIhVYEt4dQ666MoD99seTHX8RXFG856G1eievIJs2SF0rSBiGruj3Fc9XCnRq17O1Cf/ug4WZQIGwCA==" saltValue="b4tn1dbCWJ5SNyRLlWOy+g==" spinCount="100000" sheet="1" objects="1" scenarios="1"/>
  <dataConsolidate/>
  <mergeCells count="109">
    <mergeCell ref="C6:G6"/>
    <mergeCell ref="H6:H7"/>
    <mergeCell ref="I6:K7"/>
    <mergeCell ref="C7:G7"/>
    <mergeCell ref="C8:G8"/>
    <mergeCell ref="H8:H9"/>
    <mergeCell ref="I8:L9"/>
    <mergeCell ref="C9:G9"/>
    <mergeCell ref="B2:C2"/>
    <mergeCell ref="D2:E2"/>
    <mergeCell ref="F2:H2"/>
    <mergeCell ref="B3:B4"/>
    <mergeCell ref="C3:F3"/>
    <mergeCell ref="I3:K3"/>
    <mergeCell ref="C4:F4"/>
    <mergeCell ref="I4:K4"/>
    <mergeCell ref="E12:F12"/>
    <mergeCell ref="G12:J12"/>
    <mergeCell ref="K12:L12"/>
    <mergeCell ref="B13:L13"/>
    <mergeCell ref="B14:B15"/>
    <mergeCell ref="D14:F14"/>
    <mergeCell ref="H14:L14"/>
    <mergeCell ref="D15:F15"/>
    <mergeCell ref="H15:I15"/>
    <mergeCell ref="K15:L15"/>
    <mergeCell ref="B10:B12"/>
    <mergeCell ref="C10:D10"/>
    <mergeCell ref="E10:F10"/>
    <mergeCell ref="G10:J10"/>
    <mergeCell ref="K10:L10"/>
    <mergeCell ref="C11:D11"/>
    <mergeCell ref="E11:F11"/>
    <mergeCell ref="G11:J11"/>
    <mergeCell ref="K11:L11"/>
    <mergeCell ref="C12:D12"/>
    <mergeCell ref="B16:B18"/>
    <mergeCell ref="D16:F16"/>
    <mergeCell ref="H16:I16"/>
    <mergeCell ref="J16:L16"/>
    <mergeCell ref="C17:C18"/>
    <mergeCell ref="D17:F18"/>
    <mergeCell ref="G17:G18"/>
    <mergeCell ref="H17:I18"/>
    <mergeCell ref="J17:L18"/>
    <mergeCell ref="J22:L22"/>
    <mergeCell ref="C23:E23"/>
    <mergeCell ref="F23:I25"/>
    <mergeCell ref="J23:L25"/>
    <mergeCell ref="C24:E24"/>
    <mergeCell ref="C25:E25"/>
    <mergeCell ref="B19:L19"/>
    <mergeCell ref="B20:B25"/>
    <mergeCell ref="C20:E20"/>
    <mergeCell ref="F20:I20"/>
    <mergeCell ref="J20:L20"/>
    <mergeCell ref="C21:E21"/>
    <mergeCell ref="F21:I21"/>
    <mergeCell ref="J21:L21"/>
    <mergeCell ref="C22:E22"/>
    <mergeCell ref="F22:I22"/>
    <mergeCell ref="J34:L34"/>
    <mergeCell ref="C35:E35"/>
    <mergeCell ref="F35:I35"/>
    <mergeCell ref="J35:L35"/>
    <mergeCell ref="D30:E30"/>
    <mergeCell ref="F30:I30"/>
    <mergeCell ref="J30:L30"/>
    <mergeCell ref="B32:B37"/>
    <mergeCell ref="C32:E32"/>
    <mergeCell ref="F32:I32"/>
    <mergeCell ref="J32:L32"/>
    <mergeCell ref="C33:E33"/>
    <mergeCell ref="F33:I33"/>
    <mergeCell ref="J33:L33"/>
    <mergeCell ref="B27:B30"/>
    <mergeCell ref="D27:E27"/>
    <mergeCell ref="F27:I27"/>
    <mergeCell ref="J27:L27"/>
    <mergeCell ref="D28:E28"/>
    <mergeCell ref="F28:I28"/>
    <mergeCell ref="J28:L28"/>
    <mergeCell ref="D29:E29"/>
    <mergeCell ref="F29:I29"/>
    <mergeCell ref="J29:L29"/>
    <mergeCell ref="H46:L46"/>
    <mergeCell ref="J2:L2"/>
    <mergeCell ref="D46:E46"/>
    <mergeCell ref="B48:B51"/>
    <mergeCell ref="C48:L51"/>
    <mergeCell ref="H39:L39"/>
    <mergeCell ref="H40:L40"/>
    <mergeCell ref="H41:L41"/>
    <mergeCell ref="H42:L42"/>
    <mergeCell ref="H43:L43"/>
    <mergeCell ref="D44:E44"/>
    <mergeCell ref="D45:E45"/>
    <mergeCell ref="H44:L44"/>
    <mergeCell ref="H45:L45"/>
    <mergeCell ref="D42:E42"/>
    <mergeCell ref="D43:E43"/>
    <mergeCell ref="C36:L36"/>
    <mergeCell ref="C37:L37"/>
    <mergeCell ref="B39:B46"/>
    <mergeCell ref="D39:G39"/>
    <mergeCell ref="D40:E40"/>
    <mergeCell ref="D41:E41"/>
    <mergeCell ref="C34:E34"/>
    <mergeCell ref="F34:I34"/>
  </mergeCells>
  <phoneticPr fontId="7"/>
  <conditionalFormatting sqref="C6:G6">
    <cfRule type="expression" dxfId="18" priority="1">
      <formula>AND(ISBLANK($C$6))</formula>
    </cfRule>
  </conditionalFormatting>
  <hyperlinks>
    <hyperlink ref="N2" location="ケアマネ業務書類一覧!A1" display="ケアマネ業務書類一覧" xr:uid="{6C3C64FB-145C-4764-9F4B-FFD98D5F651E}"/>
    <hyperlink ref="N3" location="'アセスメント（No.1）'!A1" display="アセスメントシートNo.1に移動" xr:uid="{770D4ECF-3E8D-4E56-BDB7-6C7BA5044FE3}"/>
    <hyperlink ref="N4" location="'アセスメント（No.2）'!A1" display="アセスメントシートNo.２に移動" xr:uid="{ED7BEFC0-F653-4CEA-BA49-0FD6BE54B99B}"/>
    <hyperlink ref="N5" location="'アセスメント（No.3）'!A1" display="アセスメントシートNo.３に移動" xr:uid="{9BE8304A-A728-4C2E-8C8A-CF3A36064C5F}"/>
  </hyperlinks>
  <pageMargins left="0.39370078740157483" right="0.39370078740157483" top="0.39370078740157483" bottom="0.19685039370078741" header="0.31496062992125984" footer="0.31496062992125984"/>
  <pageSetup paperSize="9" scale="81"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xr:uid="{4012C619-EA83-41B7-B0AB-B770281117B2}">
          <x14:formula1>
            <xm:f>'プルダウン（アセスメント）'!$E$3:$E$15</xm:f>
          </x14:formula1>
          <xm:sqref>E11:F12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DCF65-1A95-4724-B7A6-6F67806071C6}">
  <dimension ref="A1:K22"/>
  <sheetViews>
    <sheetView showGridLines="0" workbookViewId="0"/>
  </sheetViews>
  <sheetFormatPr defaultRowHeight="13.2"/>
  <cols>
    <col min="1" max="1" width="5.77734375" customWidth="1"/>
    <col min="2" max="2" width="19.77734375" style="1" customWidth="1"/>
    <col min="3" max="3" width="16.77734375" style="1" customWidth="1"/>
    <col min="4" max="4" width="5.77734375" customWidth="1"/>
    <col min="5" max="5" width="19.77734375" style="1" customWidth="1"/>
    <col min="6" max="6" width="16.77734375" style="1" customWidth="1"/>
    <col min="7" max="7" width="3" customWidth="1"/>
    <col min="8" max="8" width="27.109375" bestFit="1" customWidth="1"/>
    <col min="9" max="9" width="3" customWidth="1"/>
    <col min="10" max="10" width="30" customWidth="1"/>
  </cols>
  <sheetData>
    <row r="1" spans="1:11" ht="25.2" customHeight="1">
      <c r="A1" s="634" t="s">
        <v>1704</v>
      </c>
      <c r="B1" s="608"/>
      <c r="C1" s="608"/>
      <c r="D1" s="95"/>
      <c r="E1" s="608"/>
      <c r="F1" s="608"/>
    </row>
    <row r="2" spans="1:11" s="1" customFormat="1" ht="18" customHeight="1">
      <c r="A2" s="635" t="s">
        <v>1698</v>
      </c>
      <c r="B2" s="635" t="s">
        <v>1699</v>
      </c>
      <c r="C2" s="635" t="s">
        <v>1700</v>
      </c>
      <c r="D2" s="635" t="s">
        <v>1698</v>
      </c>
      <c r="E2" s="635" t="s">
        <v>1699</v>
      </c>
      <c r="F2" s="635" t="s">
        <v>1700</v>
      </c>
      <c r="H2" s="635" t="s">
        <v>1700</v>
      </c>
      <c r="J2" s="728" t="s">
        <v>831</v>
      </c>
      <c r="K2" s="728"/>
    </row>
    <row r="3" spans="1:11" ht="18" customHeight="1">
      <c r="A3" s="636">
        <v>1</v>
      </c>
      <c r="B3" s="633"/>
      <c r="C3" s="3"/>
      <c r="D3" s="636">
        <v>21</v>
      </c>
      <c r="E3" s="633"/>
      <c r="F3" s="3"/>
      <c r="H3" s="3" t="s">
        <v>133</v>
      </c>
    </row>
    <row r="4" spans="1:11" ht="18" customHeight="1">
      <c r="A4" s="636">
        <v>2</v>
      </c>
      <c r="B4" s="3"/>
      <c r="C4" s="3"/>
      <c r="D4" s="636">
        <v>22</v>
      </c>
      <c r="E4" s="3"/>
      <c r="F4" s="3"/>
      <c r="H4" s="3" t="s">
        <v>1005</v>
      </c>
    </row>
    <row r="5" spans="1:11" ht="18" customHeight="1">
      <c r="A5" s="636">
        <v>3</v>
      </c>
      <c r="B5" s="3"/>
      <c r="C5" s="3"/>
      <c r="D5" s="636">
        <v>23</v>
      </c>
      <c r="E5" s="3"/>
      <c r="F5" s="3"/>
      <c r="H5" s="3" t="s">
        <v>1006</v>
      </c>
    </row>
    <row r="6" spans="1:11" ht="18" customHeight="1">
      <c r="A6" s="636">
        <v>4</v>
      </c>
      <c r="B6" s="3"/>
      <c r="C6" s="3"/>
      <c r="D6" s="636">
        <v>24</v>
      </c>
      <c r="E6" s="3"/>
      <c r="F6" s="3"/>
      <c r="H6" s="3" t="s">
        <v>1007</v>
      </c>
    </row>
    <row r="7" spans="1:11" ht="18" customHeight="1">
      <c r="A7" s="636">
        <v>5</v>
      </c>
      <c r="B7" s="3"/>
      <c r="C7" s="3"/>
      <c r="D7" s="636">
        <v>25</v>
      </c>
      <c r="E7" s="3"/>
      <c r="F7" s="3"/>
      <c r="H7" s="3" t="s">
        <v>1008</v>
      </c>
    </row>
    <row r="8" spans="1:11" ht="18" customHeight="1">
      <c r="A8" s="636">
        <v>6</v>
      </c>
      <c r="B8" s="3"/>
      <c r="C8" s="3"/>
      <c r="D8" s="636">
        <v>26</v>
      </c>
      <c r="E8" s="3"/>
      <c r="F8" s="3"/>
      <c r="H8" s="3" t="s">
        <v>1009</v>
      </c>
    </row>
    <row r="9" spans="1:11" ht="18" customHeight="1">
      <c r="A9" s="636">
        <v>7</v>
      </c>
      <c r="B9" s="3"/>
      <c r="C9" s="3"/>
      <c r="D9" s="636">
        <v>27</v>
      </c>
      <c r="E9" s="3"/>
      <c r="F9" s="3"/>
      <c r="H9" s="3" t="s">
        <v>1010</v>
      </c>
    </row>
    <row r="10" spans="1:11" ht="18" customHeight="1">
      <c r="A10" s="636">
        <v>8</v>
      </c>
      <c r="B10" s="3"/>
      <c r="C10" s="3"/>
      <c r="D10" s="636">
        <v>28</v>
      </c>
      <c r="E10" s="3"/>
      <c r="F10" s="3"/>
      <c r="H10" s="3" t="s">
        <v>1011</v>
      </c>
    </row>
    <row r="11" spans="1:11" ht="18" customHeight="1">
      <c r="A11" s="636">
        <v>9</v>
      </c>
      <c r="B11" s="3"/>
      <c r="C11" s="3"/>
      <c r="D11" s="636">
        <v>29</v>
      </c>
      <c r="E11" s="3"/>
      <c r="F11" s="3"/>
      <c r="H11" s="3" t="s">
        <v>1012</v>
      </c>
    </row>
    <row r="12" spans="1:11" ht="18" customHeight="1">
      <c r="A12" s="636">
        <v>10</v>
      </c>
      <c r="B12" s="3"/>
      <c r="C12" s="3"/>
      <c r="D12" s="636">
        <v>30</v>
      </c>
      <c r="E12" s="3"/>
      <c r="F12" s="3"/>
      <c r="H12" s="3" t="s">
        <v>1013</v>
      </c>
    </row>
    <row r="13" spans="1:11" ht="18" customHeight="1">
      <c r="A13" s="636">
        <v>11</v>
      </c>
      <c r="B13" s="3"/>
      <c r="C13" s="3"/>
      <c r="D13" s="636">
        <v>31</v>
      </c>
      <c r="E13" s="3"/>
      <c r="F13" s="3"/>
      <c r="H13" s="3" t="s">
        <v>460</v>
      </c>
    </row>
    <row r="14" spans="1:11" ht="18" customHeight="1">
      <c r="A14" s="636">
        <v>12</v>
      </c>
      <c r="B14" s="3"/>
      <c r="C14" s="3"/>
      <c r="D14" s="636">
        <v>32</v>
      </c>
      <c r="E14" s="3"/>
      <c r="F14" s="3"/>
    </row>
    <row r="15" spans="1:11" ht="18" customHeight="1">
      <c r="A15" s="636">
        <v>13</v>
      </c>
      <c r="B15" s="3"/>
      <c r="C15" s="3"/>
      <c r="D15" s="636">
        <v>33</v>
      </c>
      <c r="E15" s="3"/>
      <c r="F15" s="3"/>
    </row>
    <row r="16" spans="1:11" ht="18" customHeight="1">
      <c r="A16" s="636">
        <v>14</v>
      </c>
      <c r="B16" s="3"/>
      <c r="C16" s="3"/>
      <c r="D16" s="636">
        <v>34</v>
      </c>
      <c r="E16" s="3"/>
      <c r="F16" s="3"/>
    </row>
    <row r="17" spans="1:6" ht="18" customHeight="1">
      <c r="A17" s="636">
        <v>15</v>
      </c>
      <c r="B17" s="3"/>
      <c r="C17" s="3"/>
      <c r="D17" s="636">
        <v>35</v>
      </c>
      <c r="E17" s="3"/>
      <c r="F17" s="3"/>
    </row>
    <row r="18" spans="1:6" ht="18" customHeight="1">
      <c r="A18" s="636">
        <v>16</v>
      </c>
      <c r="B18" s="3"/>
      <c r="C18" s="3"/>
      <c r="D18" s="636">
        <v>36</v>
      </c>
      <c r="E18" s="3"/>
      <c r="F18" s="3"/>
    </row>
    <row r="19" spans="1:6" ht="18" customHeight="1">
      <c r="A19" s="636">
        <v>17</v>
      </c>
      <c r="B19" s="3"/>
      <c r="C19" s="3"/>
      <c r="D19" s="636">
        <v>37</v>
      </c>
      <c r="E19" s="3"/>
      <c r="F19" s="3"/>
    </row>
    <row r="20" spans="1:6" ht="18" customHeight="1">
      <c r="A20" s="636">
        <v>18</v>
      </c>
      <c r="B20" s="3"/>
      <c r="C20" s="3"/>
      <c r="D20" s="636">
        <v>38</v>
      </c>
      <c r="E20" s="3"/>
      <c r="F20" s="3"/>
    </row>
    <row r="21" spans="1:6" ht="18" customHeight="1">
      <c r="A21" s="636">
        <v>19</v>
      </c>
      <c r="B21" s="3"/>
      <c r="C21" s="3"/>
      <c r="D21" s="636">
        <v>39</v>
      </c>
      <c r="E21" s="3"/>
      <c r="F21" s="3"/>
    </row>
    <row r="22" spans="1:6" ht="18" customHeight="1">
      <c r="A22" s="636">
        <v>20</v>
      </c>
      <c r="B22" s="3"/>
      <c r="C22" s="3"/>
      <c r="D22" s="636">
        <v>40</v>
      </c>
      <c r="E22" s="3"/>
      <c r="F22" s="3"/>
    </row>
  </sheetData>
  <mergeCells count="1">
    <mergeCell ref="J2:K2"/>
  </mergeCells>
  <phoneticPr fontId="7"/>
  <dataValidations count="1">
    <dataValidation type="list" allowBlank="1" showInputMessage="1" sqref="C3:C22 F3:F22" xr:uid="{69E524D0-F893-4FB6-B2B9-3DF2E8FDDB9C}">
      <formula1>$H$3:$H$13</formula1>
    </dataValidation>
  </dataValidations>
  <hyperlinks>
    <hyperlink ref="J2" location="ケアマネ業務書類一覧!A1" display="ケアマネ業務書類一覧" xr:uid="{FF62A320-26A1-4877-9AC3-7479E53FB0FE}"/>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84BFC-F2E5-4E8D-8E97-7737D7EF6C22}">
  <sheetPr>
    <pageSetUpPr fitToPage="1"/>
  </sheetPr>
  <dimension ref="A1:N51"/>
  <sheetViews>
    <sheetView showGridLines="0" view="pageBreakPreview" topLeftCell="B2" zoomScaleNormal="100" zoomScaleSheetLayoutView="100" workbookViewId="0"/>
  </sheetViews>
  <sheetFormatPr defaultColWidth="9" defaultRowHeight="13.2"/>
  <cols>
    <col min="1" max="1" width="3.33203125" style="12" hidden="1" customWidth="1"/>
    <col min="2" max="2" width="17.77734375" style="12" customWidth="1"/>
    <col min="3" max="3" width="17.33203125" style="12" customWidth="1"/>
    <col min="4" max="5" width="9" style="12" customWidth="1"/>
    <col min="6" max="6" width="4" style="12" customWidth="1"/>
    <col min="7" max="7" width="14.21875" style="12" customWidth="1"/>
    <col min="8" max="8" width="13" style="12" customWidth="1"/>
    <col min="9" max="9" width="6.88671875" style="12" customWidth="1"/>
    <col min="10" max="10" width="3.77734375" style="12" customWidth="1"/>
    <col min="11" max="11" width="7.77734375" style="12" customWidth="1"/>
    <col min="12" max="12" width="16.21875" style="12" customWidth="1"/>
    <col min="13" max="13" width="4.44140625" style="12" customWidth="1"/>
    <col min="14" max="14" width="41.77734375" style="12" bestFit="1" customWidth="1"/>
    <col min="15" max="16384" width="9" style="12"/>
  </cols>
  <sheetData>
    <row r="1" spans="2:14" hidden="1"/>
    <row r="2" spans="2:14" ht="28.8" customHeight="1">
      <c r="B2" s="1764" t="s">
        <v>786</v>
      </c>
      <c r="C2" s="1764"/>
      <c r="D2" s="1765" t="s">
        <v>784</v>
      </c>
      <c r="E2" s="1765"/>
      <c r="F2" s="1861">
        <f>'アセスメント（No.1）'!F40</f>
        <v>0</v>
      </c>
      <c r="G2" s="1861"/>
      <c r="H2" s="1861"/>
      <c r="I2" s="222" t="s">
        <v>800</v>
      </c>
      <c r="J2" s="1767" t="s">
        <v>799</v>
      </c>
      <c r="K2" s="1767"/>
      <c r="L2" s="1767"/>
      <c r="N2" s="235" t="s">
        <v>831</v>
      </c>
    </row>
    <row r="3" spans="2:14" ht="16.2" customHeight="1">
      <c r="B3" s="1768" t="s">
        <v>665</v>
      </c>
      <c r="C3" s="1785" t="s">
        <v>44</v>
      </c>
      <c r="D3" s="1786"/>
      <c r="E3" s="1786"/>
      <c r="F3" s="1787"/>
      <c r="G3" s="219" t="s">
        <v>528</v>
      </c>
      <c r="H3" s="219" t="s">
        <v>529</v>
      </c>
      <c r="I3" s="1793" t="s">
        <v>704</v>
      </c>
      <c r="J3" s="1793"/>
      <c r="K3" s="1793"/>
      <c r="L3" s="219" t="s">
        <v>703</v>
      </c>
      <c r="N3" s="313" t="s">
        <v>1034</v>
      </c>
    </row>
    <row r="4" spans="2:14" ht="28.8" customHeight="1">
      <c r="B4" s="1769"/>
      <c r="C4" s="1788">
        <f>'アセスメント（No.1）'!Z4</f>
        <v>0</v>
      </c>
      <c r="D4" s="1789"/>
      <c r="E4" s="1789"/>
      <c r="F4" s="1790"/>
      <c r="G4" s="216">
        <f>'アセスメント（No.1）'!Z8</f>
        <v>0</v>
      </c>
      <c r="H4" s="220">
        <f>'アセスメント（No.1）'!AB8</f>
        <v>0</v>
      </c>
      <c r="I4" s="1770">
        <f>'アセスメント（No.1）'!Z9</f>
        <v>0</v>
      </c>
      <c r="J4" s="1771"/>
      <c r="K4" s="1772"/>
      <c r="L4" s="9">
        <f>'アセスメント（No.1）'!Z11</f>
        <v>0</v>
      </c>
      <c r="N4" s="313" t="s">
        <v>1035</v>
      </c>
    </row>
    <row r="5" spans="2:14" ht="15" customHeight="1">
      <c r="B5" s="207"/>
      <c r="C5" s="207"/>
      <c r="D5" s="207"/>
      <c r="E5" s="207"/>
      <c r="F5" s="207"/>
      <c r="G5" s="207"/>
      <c r="H5" s="208"/>
      <c r="I5" s="192"/>
      <c r="J5" s="192"/>
      <c r="K5" s="192"/>
      <c r="L5" s="192"/>
      <c r="N5" s="313" t="s">
        <v>1036</v>
      </c>
    </row>
    <row r="6" spans="2:14" ht="16.2" customHeight="1">
      <c r="B6" s="199" t="s">
        <v>134</v>
      </c>
      <c r="C6" s="1776" t="str">
        <f>'アセスメント（No.1）'!C8:I8</f>
        <v>自動表示</v>
      </c>
      <c r="D6" s="1776"/>
      <c r="E6" s="1776"/>
      <c r="F6" s="1776"/>
      <c r="G6" s="1776"/>
      <c r="H6" s="1777" t="s">
        <v>1</v>
      </c>
      <c r="I6" s="1778">
        <f>'アセスメント（No.1）'!R8</f>
        <v>0</v>
      </c>
      <c r="J6" s="1778"/>
      <c r="K6" s="1778"/>
      <c r="L6" s="218" t="s">
        <v>87</v>
      </c>
    </row>
    <row r="7" spans="2:14" ht="30" customHeight="1">
      <c r="B7" s="200" t="s">
        <v>3</v>
      </c>
      <c r="C7" s="1779">
        <f>'アセスメント（No.1）'!C9:I9</f>
        <v>0</v>
      </c>
      <c r="D7" s="1780"/>
      <c r="E7" s="1780"/>
      <c r="F7" s="1780"/>
      <c r="G7" s="1781"/>
      <c r="H7" s="1777"/>
      <c r="I7" s="1778"/>
      <c r="J7" s="1778"/>
      <c r="K7" s="1778"/>
      <c r="L7" s="211" t="str">
        <f ca="1">'アセスメント（No.1）'!V9</f>
        <v>自動計算</v>
      </c>
      <c r="M7" s="212"/>
    </row>
    <row r="8" spans="2:14" ht="30" customHeight="1">
      <c r="B8" s="201" t="s">
        <v>4</v>
      </c>
      <c r="C8" s="1783">
        <f>'アセスメント（No.1）'!C11:P11</f>
        <v>0</v>
      </c>
      <c r="D8" s="1784"/>
      <c r="E8" s="1784"/>
      <c r="F8" s="1784"/>
      <c r="G8" s="1784"/>
      <c r="H8" s="1813" t="s">
        <v>697</v>
      </c>
      <c r="I8" s="1805">
        <f>'アセスメント（No.1）'!C12</f>
        <v>0</v>
      </c>
      <c r="J8" s="1806"/>
      <c r="K8" s="1806"/>
      <c r="L8" s="1807"/>
    </row>
    <row r="9" spans="2:14" ht="17.399999999999999" customHeight="1">
      <c r="B9" s="201" t="s">
        <v>7</v>
      </c>
      <c r="C9" s="1811">
        <f>'アセスメント（No.1）'!C13:P13</f>
        <v>0</v>
      </c>
      <c r="D9" s="1812"/>
      <c r="E9" s="1812"/>
      <c r="F9" s="1812"/>
      <c r="G9" s="1812"/>
      <c r="H9" s="1814"/>
      <c r="I9" s="1808"/>
      <c r="J9" s="1809"/>
      <c r="K9" s="1809"/>
      <c r="L9" s="1810"/>
    </row>
    <row r="10" spans="2:14" ht="16.2" customHeight="1">
      <c r="B10" s="1773" t="s">
        <v>16</v>
      </c>
      <c r="C10" s="1773" t="s">
        <v>17</v>
      </c>
      <c r="D10" s="1773"/>
      <c r="E10" s="1773" t="s">
        <v>18</v>
      </c>
      <c r="F10" s="1773"/>
      <c r="G10" s="1773" t="s">
        <v>19</v>
      </c>
      <c r="H10" s="1773"/>
      <c r="I10" s="1773"/>
      <c r="J10" s="1773"/>
      <c r="K10" s="1773" t="s">
        <v>6</v>
      </c>
      <c r="L10" s="1773"/>
    </row>
    <row r="11" spans="2:14" ht="21.75" customHeight="1">
      <c r="B11" s="1773"/>
      <c r="C11" s="1774">
        <f>'アセスメント（No.1）'!D15</f>
        <v>0</v>
      </c>
      <c r="D11" s="1774"/>
      <c r="E11" s="1775">
        <f>'アセスメント（No.1）'!G15</f>
        <v>0</v>
      </c>
      <c r="F11" s="1775"/>
      <c r="G11" s="1774">
        <f>'アセスメント（No.1）'!I19</f>
        <v>0</v>
      </c>
      <c r="H11" s="1774"/>
      <c r="I11" s="1774"/>
      <c r="J11" s="1774"/>
      <c r="K11" s="1775">
        <f>'アセスメント（No.1）'!T19</f>
        <v>0</v>
      </c>
      <c r="L11" s="1775"/>
    </row>
    <row r="12" spans="2:14" ht="21.75" customHeight="1">
      <c r="B12" s="1773"/>
      <c r="C12" s="1775">
        <f>'アセスメント（No.1）'!C20</f>
        <v>0</v>
      </c>
      <c r="D12" s="1775"/>
      <c r="E12" s="1775">
        <f>'アセスメント（No.1）'!G20</f>
        <v>0</v>
      </c>
      <c r="F12" s="1775"/>
      <c r="G12" s="1774">
        <f>'アセスメント（No.1）'!I20</f>
        <v>0</v>
      </c>
      <c r="H12" s="1774"/>
      <c r="I12" s="1774"/>
      <c r="J12" s="1774"/>
      <c r="K12" s="1775">
        <f>'アセスメント（No.1）'!T20</f>
        <v>0</v>
      </c>
      <c r="L12" s="1775"/>
    </row>
    <row r="13" spans="2:14" ht="15" customHeight="1">
      <c r="B13" s="738"/>
      <c r="C13" s="738"/>
      <c r="D13" s="738"/>
      <c r="E13" s="738"/>
      <c r="F13" s="738"/>
      <c r="G13" s="738"/>
      <c r="H13" s="738"/>
      <c r="I13" s="738"/>
      <c r="J13" s="738"/>
      <c r="K13" s="738"/>
      <c r="L13" s="738"/>
    </row>
    <row r="14" spans="2:14" ht="16.2" customHeight="1">
      <c r="B14" s="1782" t="s">
        <v>702</v>
      </c>
      <c r="C14" s="202" t="s">
        <v>28</v>
      </c>
      <c r="D14" s="1832" t="s">
        <v>700</v>
      </c>
      <c r="E14" s="1832"/>
      <c r="F14" s="1832"/>
      <c r="G14" s="311" t="s">
        <v>701</v>
      </c>
      <c r="H14" s="1832" t="s">
        <v>699</v>
      </c>
      <c r="I14" s="1832"/>
      <c r="J14" s="1832"/>
      <c r="K14" s="1832"/>
      <c r="L14" s="1832"/>
    </row>
    <row r="15" spans="2:14" ht="30" customHeight="1">
      <c r="B15" s="1782"/>
      <c r="C15" s="213">
        <f>'アセスメント（No.1）'!O29</f>
        <v>0</v>
      </c>
      <c r="D15" s="827">
        <f>'アセスメント（No.1）'!E30</f>
        <v>0</v>
      </c>
      <c r="E15" s="827"/>
      <c r="F15" s="827"/>
      <c r="G15" s="217">
        <f>'アセスメント（No.1）'!E29</f>
        <v>0</v>
      </c>
      <c r="H15" s="1833" t="str">
        <f>'アセスメント（No.1）'!O30</f>
        <v>令和　年　月　日</v>
      </c>
      <c r="I15" s="1834"/>
      <c r="J15" s="193" t="s">
        <v>89</v>
      </c>
      <c r="K15" s="1802" t="str">
        <f>'アセスメント（No.1）'!T30</f>
        <v>令和 年 月日</v>
      </c>
      <c r="L15" s="1803"/>
    </row>
    <row r="16" spans="2:14" ht="16.2" customHeight="1">
      <c r="B16" s="1829" t="s">
        <v>60</v>
      </c>
      <c r="C16" s="203" t="s">
        <v>150</v>
      </c>
      <c r="D16" s="1821" t="s">
        <v>153</v>
      </c>
      <c r="E16" s="1821"/>
      <c r="F16" s="1821"/>
      <c r="G16" s="204" t="s">
        <v>724</v>
      </c>
      <c r="H16" s="1822" t="s">
        <v>117</v>
      </c>
      <c r="I16" s="1823"/>
      <c r="J16" s="1804" t="s">
        <v>154</v>
      </c>
      <c r="K16" s="1804"/>
      <c r="L16" s="1804"/>
    </row>
    <row r="17" spans="2:12" ht="15" customHeight="1">
      <c r="B17" s="1830"/>
      <c r="C17" s="1794">
        <f>'アセスメント（No.1）'!C32:W32</f>
        <v>0</v>
      </c>
      <c r="D17" s="1815">
        <f>'アセスメント（No.1）'!C35</f>
        <v>0</v>
      </c>
      <c r="E17" s="1816"/>
      <c r="F17" s="1817"/>
      <c r="G17" s="1796">
        <f>'アセスメント（No.1）'!E33</f>
        <v>0</v>
      </c>
      <c r="H17" s="1798">
        <f>'アセスメント（No.1）'!M33</f>
        <v>0</v>
      </c>
      <c r="I17" s="1799"/>
      <c r="J17" s="1815">
        <f>'アセスメント（No.1）'!U33</f>
        <v>0</v>
      </c>
      <c r="K17" s="1816"/>
      <c r="L17" s="1817"/>
    </row>
    <row r="18" spans="2:12" ht="15" customHeight="1">
      <c r="B18" s="1831"/>
      <c r="C18" s="1795"/>
      <c r="D18" s="1818"/>
      <c r="E18" s="1819"/>
      <c r="F18" s="1820"/>
      <c r="G18" s="1797"/>
      <c r="H18" s="1800"/>
      <c r="I18" s="1801"/>
      <c r="J18" s="1818"/>
      <c r="K18" s="1819"/>
      <c r="L18" s="1820"/>
    </row>
    <row r="19" spans="2:12" ht="15" customHeight="1">
      <c r="B19" s="738"/>
      <c r="C19" s="738"/>
      <c r="D19" s="738"/>
      <c r="E19" s="738"/>
      <c r="F19" s="738"/>
      <c r="G19" s="738"/>
      <c r="H19" s="738"/>
      <c r="I19" s="738"/>
      <c r="J19" s="738"/>
      <c r="K19" s="738"/>
      <c r="L19" s="738"/>
    </row>
    <row r="20" spans="2:12" ht="16.2" customHeight="1">
      <c r="B20" s="1829" t="s">
        <v>698</v>
      </c>
      <c r="C20" s="1791" t="s">
        <v>706</v>
      </c>
      <c r="D20" s="1782"/>
      <c r="E20" s="1782"/>
      <c r="F20" s="1824" t="s">
        <v>49</v>
      </c>
      <c r="G20" s="1825"/>
      <c r="H20" s="1825"/>
      <c r="I20" s="1826"/>
      <c r="J20" s="1782" t="s">
        <v>95</v>
      </c>
      <c r="K20" s="1782"/>
      <c r="L20" s="1782"/>
    </row>
    <row r="21" spans="2:12" ht="39" customHeight="1">
      <c r="B21" s="1830"/>
      <c r="C21" s="1792">
        <f>'アセスメント（No.1）'!C21:F21</f>
        <v>0</v>
      </c>
      <c r="D21" s="827"/>
      <c r="E21" s="827"/>
      <c r="F21" s="1827">
        <f>'アセスメント（No.1）'!I21</f>
        <v>0</v>
      </c>
      <c r="G21" s="1828"/>
      <c r="H21" s="1828"/>
      <c r="I21" s="1792"/>
      <c r="J21" s="827">
        <f>'アセスメント（No.1）'!T21</f>
        <v>0</v>
      </c>
      <c r="K21" s="827"/>
      <c r="L21" s="827"/>
    </row>
    <row r="22" spans="2:12" ht="16.2" customHeight="1">
      <c r="B22" s="1830"/>
      <c r="C22" s="1791" t="s">
        <v>709</v>
      </c>
      <c r="D22" s="1782"/>
      <c r="E22" s="1782"/>
      <c r="F22" s="1821" t="s">
        <v>710</v>
      </c>
      <c r="G22" s="1821"/>
      <c r="H22" s="1821"/>
      <c r="I22" s="1821"/>
      <c r="J22" s="1782" t="s">
        <v>707</v>
      </c>
      <c r="K22" s="1782"/>
      <c r="L22" s="1782"/>
    </row>
    <row r="23" spans="2:12" ht="13.95" customHeight="1">
      <c r="B23" s="1830"/>
      <c r="C23" s="1792">
        <f>'アセスメント（No.2）'!C5</f>
        <v>0</v>
      </c>
      <c r="D23" s="827"/>
      <c r="E23" s="1827"/>
      <c r="F23" s="1855">
        <f>'アセスメント（No.2）'!C17</f>
        <v>0</v>
      </c>
      <c r="G23" s="1855"/>
      <c r="H23" s="1855"/>
      <c r="I23" s="1855"/>
      <c r="J23" s="1794">
        <f>'アセスメント（No.2）'!K16</f>
        <v>0</v>
      </c>
      <c r="K23" s="1794"/>
      <c r="L23" s="1794"/>
    </row>
    <row r="24" spans="2:12" ht="13.95" customHeight="1">
      <c r="B24" s="1830"/>
      <c r="C24" s="1792">
        <f>'アセスメント（No.2）'!C7</f>
        <v>0</v>
      </c>
      <c r="D24" s="827"/>
      <c r="E24" s="1827"/>
      <c r="F24" s="1856"/>
      <c r="G24" s="1856"/>
      <c r="H24" s="1856"/>
      <c r="I24" s="1856"/>
      <c r="J24" s="1858"/>
      <c r="K24" s="1858"/>
      <c r="L24" s="1858"/>
    </row>
    <row r="25" spans="2:12" ht="13.95" customHeight="1">
      <c r="B25" s="1831"/>
      <c r="C25" s="1792">
        <f>'アセスメント（No.2）'!C9</f>
        <v>0</v>
      </c>
      <c r="D25" s="827"/>
      <c r="E25" s="1827"/>
      <c r="F25" s="1857"/>
      <c r="G25" s="1857"/>
      <c r="H25" s="1857"/>
      <c r="I25" s="1857"/>
      <c r="J25" s="1795"/>
      <c r="K25" s="1795"/>
      <c r="L25" s="1795"/>
    </row>
    <row r="26" spans="2:12" ht="15" customHeight="1">
      <c r="B26" s="194"/>
      <c r="C26" s="194"/>
      <c r="D26" s="197"/>
      <c r="E26" s="197"/>
      <c r="F26" s="194"/>
      <c r="G26" s="205"/>
      <c r="H26" s="198"/>
      <c r="I26" s="198"/>
      <c r="J26" s="206"/>
      <c r="K26" s="198"/>
      <c r="L26" s="198"/>
    </row>
    <row r="27" spans="2:12" ht="16.2" customHeight="1">
      <c r="B27" s="1782" t="s">
        <v>711</v>
      </c>
      <c r="C27" s="203" t="s">
        <v>725</v>
      </c>
      <c r="D27" s="1850" t="s">
        <v>98</v>
      </c>
      <c r="E27" s="1791"/>
      <c r="F27" s="1824" t="s">
        <v>102</v>
      </c>
      <c r="G27" s="1825"/>
      <c r="H27" s="1825"/>
      <c r="I27" s="1826"/>
      <c r="J27" s="1782" t="s">
        <v>101</v>
      </c>
      <c r="K27" s="1782"/>
      <c r="L27" s="1782"/>
    </row>
    <row r="28" spans="2:12" ht="39" customHeight="1">
      <c r="B28" s="1782"/>
      <c r="C28" s="214">
        <f>'アセスメント（No.2）'!K24</f>
        <v>0</v>
      </c>
      <c r="D28" s="1859">
        <f>'アセスメント（No.2）'!E25</f>
        <v>0</v>
      </c>
      <c r="E28" s="1860"/>
      <c r="F28" s="1827">
        <f>'アセスメント（No.2）'!C33</f>
        <v>0</v>
      </c>
      <c r="G28" s="1828"/>
      <c r="H28" s="1828"/>
      <c r="I28" s="1792"/>
      <c r="J28" s="827">
        <f>'アセスメント（No.2）'!I33</f>
        <v>0</v>
      </c>
      <c r="K28" s="827"/>
      <c r="L28" s="827"/>
    </row>
    <row r="29" spans="2:12" ht="16.2" customHeight="1">
      <c r="B29" s="1782"/>
      <c r="C29" s="203" t="s">
        <v>552</v>
      </c>
      <c r="D29" s="1850" t="s">
        <v>553</v>
      </c>
      <c r="E29" s="1791"/>
      <c r="F29" s="1824" t="s">
        <v>108</v>
      </c>
      <c r="G29" s="1825"/>
      <c r="H29" s="1825"/>
      <c r="I29" s="1826"/>
      <c r="J29" s="1782" t="s">
        <v>110</v>
      </c>
      <c r="K29" s="1782"/>
      <c r="L29" s="1782"/>
    </row>
    <row r="30" spans="2:12" ht="39" customHeight="1">
      <c r="B30" s="1782"/>
      <c r="C30" s="214">
        <f>'アセスメント（No.2）'!C29</f>
        <v>0</v>
      </c>
      <c r="D30" s="1859">
        <f>'アセスメント（No.2）'!C30</f>
        <v>0</v>
      </c>
      <c r="E30" s="1860"/>
      <c r="F30" s="1827">
        <f>'アセスメント（No.2）'!C43</f>
        <v>0</v>
      </c>
      <c r="G30" s="1828"/>
      <c r="H30" s="1828"/>
      <c r="I30" s="1792"/>
      <c r="J30" s="827">
        <f>'アセスメント（No.2）'!E43</f>
        <v>0</v>
      </c>
      <c r="K30" s="827"/>
      <c r="L30" s="827"/>
    </row>
    <row r="31" spans="2:12" ht="15" customHeight="1">
      <c r="B31" s="13"/>
      <c r="C31" s="13"/>
      <c r="D31" s="14"/>
      <c r="E31" s="15"/>
      <c r="F31" s="15"/>
      <c r="G31" s="15"/>
      <c r="H31" s="15"/>
      <c r="I31" s="16"/>
      <c r="J31" s="16"/>
      <c r="K31" s="17"/>
      <c r="L31" s="16"/>
    </row>
    <row r="32" spans="2:12" ht="16.2" customHeight="1">
      <c r="B32" s="1847" t="s">
        <v>832</v>
      </c>
      <c r="C32" s="1791" t="s">
        <v>1020</v>
      </c>
      <c r="D32" s="1782"/>
      <c r="E32" s="1782"/>
      <c r="F32" s="1824" t="s">
        <v>727</v>
      </c>
      <c r="G32" s="1825"/>
      <c r="H32" s="1825"/>
      <c r="I32" s="1826"/>
      <c r="J32" s="1782" t="s">
        <v>72</v>
      </c>
      <c r="K32" s="1782"/>
      <c r="L32" s="1782"/>
    </row>
    <row r="33" spans="2:12" ht="39" customHeight="1">
      <c r="B33" s="1848"/>
      <c r="C33" s="1792">
        <f>'アセスメント（No.3）'!C12</f>
        <v>0</v>
      </c>
      <c r="D33" s="827"/>
      <c r="E33" s="827"/>
      <c r="F33" s="1827">
        <f>'アセスメント（No.3）'!E12</f>
        <v>0</v>
      </c>
      <c r="G33" s="1828"/>
      <c r="H33" s="1828"/>
      <c r="I33" s="1792"/>
      <c r="J33" s="827">
        <f>'アセスメント（No.3）'!K12</f>
        <v>0</v>
      </c>
      <c r="K33" s="827"/>
      <c r="L33" s="827"/>
    </row>
    <row r="34" spans="2:12" ht="16.2" customHeight="1">
      <c r="B34" s="1848"/>
      <c r="C34" s="1791" t="s">
        <v>217</v>
      </c>
      <c r="D34" s="1782"/>
      <c r="E34" s="1782"/>
      <c r="F34" s="1824" t="s">
        <v>944</v>
      </c>
      <c r="G34" s="1825"/>
      <c r="H34" s="1825"/>
      <c r="I34" s="1826"/>
      <c r="J34" s="1782" t="s">
        <v>1032</v>
      </c>
      <c r="K34" s="1782"/>
      <c r="L34" s="1782"/>
    </row>
    <row r="35" spans="2:12" ht="39" customHeight="1">
      <c r="B35" s="1848"/>
      <c r="C35" s="1792">
        <f>'アセスメント（No.3）'!C16</f>
        <v>0</v>
      </c>
      <c r="D35" s="827"/>
      <c r="E35" s="827"/>
      <c r="F35" s="1827">
        <f>'アセスメント（No.3）'!D17</f>
        <v>0</v>
      </c>
      <c r="G35" s="1828"/>
      <c r="H35" s="1828"/>
      <c r="I35" s="1792"/>
      <c r="J35" s="827">
        <f>'アセスメント（No.3）'!F17</f>
        <v>0</v>
      </c>
      <c r="K35" s="827"/>
      <c r="L35" s="827"/>
    </row>
    <row r="36" spans="2:12" ht="16.8" customHeight="1">
      <c r="B36" s="1848"/>
      <c r="C36" s="1850" t="s">
        <v>728</v>
      </c>
      <c r="D36" s="1851"/>
      <c r="E36" s="1851"/>
      <c r="F36" s="1851"/>
      <c r="G36" s="1851"/>
      <c r="H36" s="1851"/>
      <c r="I36" s="1851"/>
      <c r="J36" s="1851"/>
      <c r="K36" s="1851"/>
      <c r="L36" s="1791"/>
    </row>
    <row r="37" spans="2:12" ht="39" customHeight="1">
      <c r="B37" s="1849"/>
      <c r="C37" s="1852">
        <f>'アセスメント（No.3）'!C24:L24</f>
        <v>0</v>
      </c>
      <c r="D37" s="1853"/>
      <c r="E37" s="1853"/>
      <c r="F37" s="1853"/>
      <c r="G37" s="1853"/>
      <c r="H37" s="1853"/>
      <c r="I37" s="1853"/>
      <c r="J37" s="1853"/>
      <c r="K37" s="1853"/>
      <c r="L37" s="1854"/>
    </row>
    <row r="38" spans="2:12" ht="15" customHeight="1"/>
    <row r="39" spans="2:12" ht="16.5" customHeight="1">
      <c r="B39" s="1847" t="s">
        <v>739</v>
      </c>
      <c r="C39" s="203" t="s">
        <v>713</v>
      </c>
      <c r="D39" s="1850" t="s">
        <v>714</v>
      </c>
      <c r="E39" s="1851"/>
      <c r="F39" s="1851"/>
      <c r="G39" s="1851"/>
      <c r="H39" s="1850" t="s">
        <v>738</v>
      </c>
      <c r="I39" s="1851"/>
      <c r="J39" s="1851"/>
      <c r="K39" s="1851"/>
      <c r="L39" s="1791"/>
    </row>
    <row r="40" spans="2:12" ht="16.5" customHeight="1">
      <c r="B40" s="1848"/>
      <c r="C40" s="203" t="s">
        <v>716</v>
      </c>
      <c r="D40" s="737"/>
      <c r="E40" s="738"/>
      <c r="F40" s="195" t="s">
        <v>89</v>
      </c>
      <c r="G40" s="196"/>
      <c r="H40" s="1845"/>
      <c r="I40" s="1862"/>
      <c r="J40" s="1862"/>
      <c r="K40" s="1862"/>
      <c r="L40" s="1846"/>
    </row>
    <row r="41" spans="2:12" ht="16.5" customHeight="1">
      <c r="B41" s="1848"/>
      <c r="C41" s="203" t="s">
        <v>717</v>
      </c>
      <c r="D41" s="737"/>
      <c r="E41" s="738"/>
      <c r="F41" s="195" t="s">
        <v>89</v>
      </c>
      <c r="G41" s="196"/>
      <c r="H41" s="1845"/>
      <c r="I41" s="1862"/>
      <c r="J41" s="1862"/>
      <c r="K41" s="1862"/>
      <c r="L41" s="1846"/>
    </row>
    <row r="42" spans="2:12" ht="16.5" customHeight="1">
      <c r="B42" s="1848"/>
      <c r="C42" s="203" t="s">
        <v>718</v>
      </c>
      <c r="D42" s="737"/>
      <c r="E42" s="738"/>
      <c r="F42" s="195" t="s">
        <v>89</v>
      </c>
      <c r="G42" s="196"/>
      <c r="H42" s="1845"/>
      <c r="I42" s="1862"/>
      <c r="J42" s="1862"/>
      <c r="K42" s="1862"/>
      <c r="L42" s="1846"/>
    </row>
    <row r="43" spans="2:12" ht="16.5" customHeight="1">
      <c r="B43" s="1848"/>
      <c r="C43" s="203" t="s">
        <v>719</v>
      </c>
      <c r="D43" s="737"/>
      <c r="E43" s="738"/>
      <c r="F43" s="195" t="s">
        <v>89</v>
      </c>
      <c r="G43" s="196"/>
      <c r="H43" s="1845"/>
      <c r="I43" s="1862"/>
      <c r="J43" s="1862"/>
      <c r="K43" s="1862"/>
      <c r="L43" s="1846"/>
    </row>
    <row r="44" spans="2:12" ht="16.5" customHeight="1">
      <c r="B44" s="1848"/>
      <c r="C44" s="203" t="s">
        <v>720</v>
      </c>
      <c r="D44" s="737"/>
      <c r="E44" s="738"/>
      <c r="F44" s="195" t="s">
        <v>89</v>
      </c>
      <c r="G44" s="196"/>
      <c r="H44" s="1845"/>
      <c r="I44" s="1862"/>
      <c r="J44" s="1862"/>
      <c r="K44" s="1862"/>
      <c r="L44" s="1846"/>
    </row>
    <row r="45" spans="2:12" ht="16.5" customHeight="1">
      <c r="B45" s="1848"/>
      <c r="C45" s="203" t="s">
        <v>721</v>
      </c>
      <c r="D45" s="737"/>
      <c r="E45" s="738"/>
      <c r="F45" s="195" t="s">
        <v>89</v>
      </c>
      <c r="G45" s="196"/>
      <c r="H45" s="1845"/>
      <c r="I45" s="1862"/>
      <c r="J45" s="1862"/>
      <c r="K45" s="1862"/>
      <c r="L45" s="1846"/>
    </row>
    <row r="46" spans="2:12" ht="14.4">
      <c r="B46" s="1849"/>
      <c r="C46" s="203" t="s">
        <v>722</v>
      </c>
      <c r="D46" s="737"/>
      <c r="E46" s="738"/>
      <c r="F46" s="195" t="s">
        <v>89</v>
      </c>
      <c r="G46" s="196"/>
      <c r="H46" s="1845"/>
      <c r="I46" s="1862"/>
      <c r="J46" s="1862"/>
      <c r="K46" s="1862"/>
      <c r="L46" s="1846"/>
    </row>
    <row r="48" spans="2:12" ht="14.4" customHeight="1">
      <c r="B48" s="1844" t="s">
        <v>729</v>
      </c>
      <c r="C48" s="1835"/>
      <c r="D48" s="1836"/>
      <c r="E48" s="1836"/>
      <c r="F48" s="1836"/>
      <c r="G48" s="1836"/>
      <c r="H48" s="1836"/>
      <c r="I48" s="1836"/>
      <c r="J48" s="1836"/>
      <c r="K48" s="1836"/>
      <c r="L48" s="1837"/>
    </row>
    <row r="49" spans="2:12" ht="14.4" customHeight="1">
      <c r="B49" s="1782"/>
      <c r="C49" s="1838"/>
      <c r="D49" s="1839"/>
      <c r="E49" s="1839"/>
      <c r="F49" s="1839"/>
      <c r="G49" s="1839"/>
      <c r="H49" s="1839"/>
      <c r="I49" s="1839"/>
      <c r="J49" s="1839"/>
      <c r="K49" s="1839"/>
      <c r="L49" s="1840"/>
    </row>
    <row r="50" spans="2:12" ht="14.4" customHeight="1">
      <c r="B50" s="1782"/>
      <c r="C50" s="1838"/>
      <c r="D50" s="1839"/>
      <c r="E50" s="1839"/>
      <c r="F50" s="1839"/>
      <c r="G50" s="1839"/>
      <c r="H50" s="1839"/>
      <c r="I50" s="1839"/>
      <c r="J50" s="1839"/>
      <c r="K50" s="1839"/>
      <c r="L50" s="1840"/>
    </row>
    <row r="51" spans="2:12" ht="14.4" customHeight="1">
      <c r="B51" s="1782"/>
      <c r="C51" s="1841"/>
      <c r="D51" s="1842"/>
      <c r="E51" s="1842"/>
      <c r="F51" s="1842"/>
      <c r="G51" s="1842"/>
      <c r="H51" s="1842"/>
      <c r="I51" s="1842"/>
      <c r="J51" s="1842"/>
      <c r="K51" s="1842"/>
      <c r="L51" s="1843"/>
    </row>
  </sheetData>
  <sheetProtection algorithmName="SHA-512" hashValue="Rq0JIUrKqooWUoK/dbTE/1M+C5e9ji4Laj1Qu3xOSeBYlVMsclz1Bmjl/CXTi3hLO+a6ncBtuIyNADKnW2M14w==" saltValue="OCsigXZ0eoRLUcMTYfg6SA==" spinCount="100000" sheet="1" objects="1" scenarios="1"/>
  <dataConsolidate/>
  <mergeCells count="109">
    <mergeCell ref="B48:B51"/>
    <mergeCell ref="C48:L51"/>
    <mergeCell ref="H39:L39"/>
    <mergeCell ref="D44:E44"/>
    <mergeCell ref="D45:E45"/>
    <mergeCell ref="D42:E42"/>
    <mergeCell ref="D43:E43"/>
    <mergeCell ref="C36:L36"/>
    <mergeCell ref="C37:L37"/>
    <mergeCell ref="B39:B46"/>
    <mergeCell ref="D39:G39"/>
    <mergeCell ref="D40:E40"/>
    <mergeCell ref="D41:E41"/>
    <mergeCell ref="B32:B37"/>
    <mergeCell ref="H40:L40"/>
    <mergeCell ref="H41:L41"/>
    <mergeCell ref="H42:L42"/>
    <mergeCell ref="H43:L43"/>
    <mergeCell ref="H44:L44"/>
    <mergeCell ref="H45:L45"/>
    <mergeCell ref="H46:L46"/>
    <mergeCell ref="D46:E46"/>
    <mergeCell ref="C34:E34"/>
    <mergeCell ref="F34:I34"/>
    <mergeCell ref="J34:L34"/>
    <mergeCell ref="C35:E35"/>
    <mergeCell ref="F35:I35"/>
    <mergeCell ref="J35:L35"/>
    <mergeCell ref="D30:E30"/>
    <mergeCell ref="F30:I30"/>
    <mergeCell ref="J30:L30"/>
    <mergeCell ref="C32:E32"/>
    <mergeCell ref="F32:I32"/>
    <mergeCell ref="J32:L32"/>
    <mergeCell ref="C33:E33"/>
    <mergeCell ref="F33:I33"/>
    <mergeCell ref="J33:L33"/>
    <mergeCell ref="B27:B30"/>
    <mergeCell ref="D27:E27"/>
    <mergeCell ref="F27:I27"/>
    <mergeCell ref="J27:L27"/>
    <mergeCell ref="D28:E28"/>
    <mergeCell ref="F28:I28"/>
    <mergeCell ref="J28:L28"/>
    <mergeCell ref="D29:E29"/>
    <mergeCell ref="F29:I29"/>
    <mergeCell ref="J29:L29"/>
    <mergeCell ref="J22:L22"/>
    <mergeCell ref="C23:E23"/>
    <mergeCell ref="F23:I25"/>
    <mergeCell ref="J23:L25"/>
    <mergeCell ref="C24:E24"/>
    <mergeCell ref="C25:E25"/>
    <mergeCell ref="B19:L19"/>
    <mergeCell ref="B20:B25"/>
    <mergeCell ref="C20:E20"/>
    <mergeCell ref="F20:I20"/>
    <mergeCell ref="J20:L20"/>
    <mergeCell ref="C21:E21"/>
    <mergeCell ref="F21:I21"/>
    <mergeCell ref="J21:L21"/>
    <mergeCell ref="C22:E22"/>
    <mergeCell ref="F22:I22"/>
    <mergeCell ref="B16:B18"/>
    <mergeCell ref="D16:F16"/>
    <mergeCell ref="H16:I16"/>
    <mergeCell ref="J16:L16"/>
    <mergeCell ref="C17:C18"/>
    <mergeCell ref="D17:F18"/>
    <mergeCell ref="G17:G18"/>
    <mergeCell ref="H17:I18"/>
    <mergeCell ref="J17:L18"/>
    <mergeCell ref="B2:C2"/>
    <mergeCell ref="D2:E2"/>
    <mergeCell ref="F2:H2"/>
    <mergeCell ref="J2:L2"/>
    <mergeCell ref="E12:F12"/>
    <mergeCell ref="G12:J12"/>
    <mergeCell ref="K12:L12"/>
    <mergeCell ref="B13:L13"/>
    <mergeCell ref="B14:B15"/>
    <mergeCell ref="D14:F14"/>
    <mergeCell ref="H14:L14"/>
    <mergeCell ref="D15:F15"/>
    <mergeCell ref="H15:I15"/>
    <mergeCell ref="K15:L15"/>
    <mergeCell ref="B10:B12"/>
    <mergeCell ref="C10:D10"/>
    <mergeCell ref="E10:F10"/>
    <mergeCell ref="G10:J10"/>
    <mergeCell ref="K10:L10"/>
    <mergeCell ref="C11:D11"/>
    <mergeCell ref="E11:F11"/>
    <mergeCell ref="G11:J11"/>
    <mergeCell ref="K11:L11"/>
    <mergeCell ref="C12:D12"/>
    <mergeCell ref="C6:G6"/>
    <mergeCell ref="H6:H7"/>
    <mergeCell ref="I6:K7"/>
    <mergeCell ref="C7:G7"/>
    <mergeCell ref="C8:G8"/>
    <mergeCell ref="H8:H9"/>
    <mergeCell ref="I8:L9"/>
    <mergeCell ref="C9:G9"/>
    <mergeCell ref="B3:B4"/>
    <mergeCell ref="C3:F3"/>
    <mergeCell ref="I3:K3"/>
    <mergeCell ref="C4:F4"/>
    <mergeCell ref="I4:K4"/>
  </mergeCells>
  <phoneticPr fontId="7"/>
  <conditionalFormatting sqref="C6:G6">
    <cfRule type="expression" dxfId="17" priority="1">
      <formula>AND(ISBLANK($C$6))</formula>
    </cfRule>
  </conditionalFormatting>
  <hyperlinks>
    <hyperlink ref="N2" location="ケアマネ業務書類一覧!A1" display="ケアマネ業務書類一覧" xr:uid="{B2406F31-A249-4738-9A03-EF8EB6DE55DF}"/>
    <hyperlink ref="N3" location="'アセスメント（No.1）'!A1" display="アセスメントシートNo.1に移動" xr:uid="{6667FF08-6A30-47B5-B6AD-C7D28AE4DE48}"/>
    <hyperlink ref="N4" location="'アセスメント（No.2）'!A1" display="アセスメントシートNo.２に移動" xr:uid="{A8489686-F977-433B-98D9-BA202A891613}"/>
    <hyperlink ref="N5" location="'アセスメント（No.3）'!A1" display="アセスメントシートNo.３に移動" xr:uid="{290E6049-A516-42A8-87C6-B4ED31395415}"/>
  </hyperlinks>
  <pageMargins left="0.39370078740157483" right="0.39370078740157483" top="0.39370078740157483" bottom="0.19685039370078741" header="0.31496062992125984" footer="0.31496062992125984"/>
  <pageSetup paperSize="9" scale="81" orientation="portrait"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xr:uid="{BEB53257-3C5C-46E0-AE7E-E7E369EFBD41}">
          <x14:formula1>
            <xm:f>'プルダウン（アセスメント）'!$E$3:$E$15</xm:f>
          </x14:formula1>
          <xm:sqref>E11:F12</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CE7E4-B617-45FC-B6C0-8BE849155666}">
  <sheetPr>
    <pageSetUpPr fitToPage="1"/>
  </sheetPr>
  <dimension ref="A1:N51"/>
  <sheetViews>
    <sheetView showGridLines="0" view="pageBreakPreview" topLeftCell="B2" zoomScaleNormal="100" zoomScaleSheetLayoutView="100" workbookViewId="0"/>
  </sheetViews>
  <sheetFormatPr defaultColWidth="9" defaultRowHeight="13.2"/>
  <cols>
    <col min="1" max="1" width="3.33203125" style="12" hidden="1" customWidth="1"/>
    <col min="2" max="2" width="17.77734375" style="12" customWidth="1"/>
    <col min="3" max="3" width="17.33203125" style="12" customWidth="1"/>
    <col min="4" max="5" width="9" style="12" customWidth="1"/>
    <col min="6" max="6" width="4" style="12" customWidth="1"/>
    <col min="7" max="7" width="14.21875" style="12" customWidth="1"/>
    <col min="8" max="8" width="13" style="12" customWidth="1"/>
    <col min="9" max="9" width="6.88671875" style="12" customWidth="1"/>
    <col min="10" max="10" width="3.77734375" style="12" customWidth="1"/>
    <col min="11" max="11" width="7.77734375" style="12" customWidth="1"/>
    <col min="12" max="12" width="16.21875" style="12" customWidth="1"/>
    <col min="13" max="13" width="4.44140625" style="12" customWidth="1"/>
    <col min="14" max="14" width="41.77734375" style="12" bestFit="1" customWidth="1"/>
    <col min="15" max="16384" width="9" style="12"/>
  </cols>
  <sheetData>
    <row r="1" spans="2:14" hidden="1"/>
    <row r="2" spans="2:14" ht="28.8" customHeight="1">
      <c r="B2" s="1764" t="s">
        <v>787</v>
      </c>
      <c r="C2" s="1764"/>
      <c r="D2" s="1765" t="s">
        <v>784</v>
      </c>
      <c r="E2" s="1765"/>
      <c r="F2" s="1861">
        <f>'アセスメント（No.1）'!F41</f>
        <v>0</v>
      </c>
      <c r="G2" s="1861"/>
      <c r="H2" s="1861"/>
      <c r="I2" s="222" t="s">
        <v>800</v>
      </c>
      <c r="J2" s="1767" t="s">
        <v>799</v>
      </c>
      <c r="K2" s="1767"/>
      <c r="L2" s="1767"/>
      <c r="N2" s="235" t="s">
        <v>831</v>
      </c>
    </row>
    <row r="3" spans="2:14" ht="16.2" customHeight="1">
      <c r="B3" s="1768" t="s">
        <v>665</v>
      </c>
      <c r="C3" s="1785" t="s">
        <v>44</v>
      </c>
      <c r="D3" s="1786"/>
      <c r="E3" s="1786"/>
      <c r="F3" s="1787"/>
      <c r="G3" s="219" t="s">
        <v>528</v>
      </c>
      <c r="H3" s="219" t="s">
        <v>529</v>
      </c>
      <c r="I3" s="1793" t="s">
        <v>704</v>
      </c>
      <c r="J3" s="1793"/>
      <c r="K3" s="1793"/>
      <c r="L3" s="219" t="s">
        <v>703</v>
      </c>
      <c r="N3" s="313" t="s">
        <v>1034</v>
      </c>
    </row>
    <row r="4" spans="2:14" ht="28.8" customHeight="1">
      <c r="B4" s="1769"/>
      <c r="C4" s="1788">
        <f>'アセスメント（No.1）'!Z4</f>
        <v>0</v>
      </c>
      <c r="D4" s="1789"/>
      <c r="E4" s="1789"/>
      <c r="F4" s="1790"/>
      <c r="G4" s="216">
        <f>'アセスメント（No.1）'!Z8</f>
        <v>0</v>
      </c>
      <c r="H4" s="220">
        <f>'アセスメント（No.1）'!AB8</f>
        <v>0</v>
      </c>
      <c r="I4" s="1770">
        <f>'アセスメント（No.1）'!Z9</f>
        <v>0</v>
      </c>
      <c r="J4" s="1771"/>
      <c r="K4" s="1772"/>
      <c r="L4" s="9">
        <f>'アセスメント（No.1）'!Z11</f>
        <v>0</v>
      </c>
      <c r="N4" s="313" t="s">
        <v>1035</v>
      </c>
    </row>
    <row r="5" spans="2:14" ht="15" customHeight="1">
      <c r="B5" s="207"/>
      <c r="C5" s="207"/>
      <c r="D5" s="207"/>
      <c r="E5" s="207"/>
      <c r="F5" s="207"/>
      <c r="G5" s="207"/>
      <c r="H5" s="208"/>
      <c r="I5" s="192"/>
      <c r="J5" s="192"/>
      <c r="K5" s="192"/>
      <c r="L5" s="192"/>
      <c r="N5" s="313" t="s">
        <v>1036</v>
      </c>
    </row>
    <row r="6" spans="2:14" ht="16.2" customHeight="1">
      <c r="B6" s="199" t="s">
        <v>134</v>
      </c>
      <c r="C6" s="1776" t="str">
        <f>'アセスメント（No.1）'!C8:I8</f>
        <v>自動表示</v>
      </c>
      <c r="D6" s="1776"/>
      <c r="E6" s="1776"/>
      <c r="F6" s="1776"/>
      <c r="G6" s="1776"/>
      <c r="H6" s="1777" t="s">
        <v>1</v>
      </c>
      <c r="I6" s="1778">
        <f>'アセスメント（No.1）'!R8</f>
        <v>0</v>
      </c>
      <c r="J6" s="1778"/>
      <c r="K6" s="1778"/>
      <c r="L6" s="218" t="s">
        <v>87</v>
      </c>
    </row>
    <row r="7" spans="2:14" ht="30" customHeight="1">
      <c r="B7" s="200" t="s">
        <v>3</v>
      </c>
      <c r="C7" s="1779">
        <f>'アセスメント（No.1）'!C9:I9</f>
        <v>0</v>
      </c>
      <c r="D7" s="1780"/>
      <c r="E7" s="1780"/>
      <c r="F7" s="1780"/>
      <c r="G7" s="1781"/>
      <c r="H7" s="1777"/>
      <c r="I7" s="1778"/>
      <c r="J7" s="1778"/>
      <c r="K7" s="1778"/>
      <c r="L7" s="211" t="str">
        <f ca="1">'アセスメント（No.1）'!V9</f>
        <v>自動計算</v>
      </c>
      <c r="M7" s="212"/>
    </row>
    <row r="8" spans="2:14" ht="30" customHeight="1">
      <c r="B8" s="201" t="s">
        <v>4</v>
      </c>
      <c r="C8" s="1783">
        <f>'アセスメント（No.1）'!C11:P11</f>
        <v>0</v>
      </c>
      <c r="D8" s="1784"/>
      <c r="E8" s="1784"/>
      <c r="F8" s="1784"/>
      <c r="G8" s="1784"/>
      <c r="H8" s="1813" t="s">
        <v>697</v>
      </c>
      <c r="I8" s="1805">
        <f>'アセスメント（No.1）'!C12</f>
        <v>0</v>
      </c>
      <c r="J8" s="1806"/>
      <c r="K8" s="1806"/>
      <c r="L8" s="1807"/>
    </row>
    <row r="9" spans="2:14" ht="17.399999999999999" customHeight="1">
      <c r="B9" s="201" t="s">
        <v>7</v>
      </c>
      <c r="C9" s="1811">
        <f>'アセスメント（No.1）'!C13:P13</f>
        <v>0</v>
      </c>
      <c r="D9" s="1812"/>
      <c r="E9" s="1812"/>
      <c r="F9" s="1812"/>
      <c r="G9" s="1812"/>
      <c r="H9" s="1814"/>
      <c r="I9" s="1808"/>
      <c r="J9" s="1809"/>
      <c r="K9" s="1809"/>
      <c r="L9" s="1810"/>
    </row>
    <row r="10" spans="2:14" ht="16.2" customHeight="1">
      <c r="B10" s="1773" t="s">
        <v>16</v>
      </c>
      <c r="C10" s="1773" t="s">
        <v>17</v>
      </c>
      <c r="D10" s="1773"/>
      <c r="E10" s="1773" t="s">
        <v>18</v>
      </c>
      <c r="F10" s="1773"/>
      <c r="G10" s="1773" t="s">
        <v>19</v>
      </c>
      <c r="H10" s="1773"/>
      <c r="I10" s="1773"/>
      <c r="J10" s="1773"/>
      <c r="K10" s="1773" t="s">
        <v>6</v>
      </c>
      <c r="L10" s="1773"/>
    </row>
    <row r="11" spans="2:14" ht="21.75" customHeight="1">
      <c r="B11" s="1773"/>
      <c r="C11" s="1774">
        <f>'アセスメント（No.1）'!D15</f>
        <v>0</v>
      </c>
      <c r="D11" s="1774"/>
      <c r="E11" s="1775">
        <f>'アセスメント（No.1）'!G15</f>
        <v>0</v>
      </c>
      <c r="F11" s="1775"/>
      <c r="G11" s="1774">
        <f>'アセスメント（No.1）'!I19</f>
        <v>0</v>
      </c>
      <c r="H11" s="1774"/>
      <c r="I11" s="1774"/>
      <c r="J11" s="1774"/>
      <c r="K11" s="1775">
        <f>'アセスメント（No.1）'!T19</f>
        <v>0</v>
      </c>
      <c r="L11" s="1775"/>
    </row>
    <row r="12" spans="2:14" ht="21.75" customHeight="1">
      <c r="B12" s="1773"/>
      <c r="C12" s="1775">
        <f>'アセスメント（No.1）'!C20</f>
        <v>0</v>
      </c>
      <c r="D12" s="1775"/>
      <c r="E12" s="1775">
        <f>'アセスメント（No.1）'!G20</f>
        <v>0</v>
      </c>
      <c r="F12" s="1775"/>
      <c r="G12" s="1774">
        <f>'アセスメント（No.1）'!I20</f>
        <v>0</v>
      </c>
      <c r="H12" s="1774"/>
      <c r="I12" s="1774"/>
      <c r="J12" s="1774"/>
      <c r="K12" s="1775">
        <f>'アセスメント（No.1）'!T20</f>
        <v>0</v>
      </c>
      <c r="L12" s="1775"/>
    </row>
    <row r="13" spans="2:14" ht="15" customHeight="1">
      <c r="B13" s="738"/>
      <c r="C13" s="738"/>
      <c r="D13" s="738"/>
      <c r="E13" s="738"/>
      <c r="F13" s="738"/>
      <c r="G13" s="738"/>
      <c r="H13" s="738"/>
      <c r="I13" s="738"/>
      <c r="J13" s="738"/>
      <c r="K13" s="738"/>
      <c r="L13" s="738"/>
    </row>
    <row r="14" spans="2:14" ht="16.2" customHeight="1">
      <c r="B14" s="1782" t="s">
        <v>702</v>
      </c>
      <c r="C14" s="202" t="s">
        <v>28</v>
      </c>
      <c r="D14" s="1832" t="s">
        <v>700</v>
      </c>
      <c r="E14" s="1832"/>
      <c r="F14" s="1832"/>
      <c r="G14" s="311" t="s">
        <v>701</v>
      </c>
      <c r="H14" s="1832" t="s">
        <v>699</v>
      </c>
      <c r="I14" s="1832"/>
      <c r="J14" s="1832"/>
      <c r="K14" s="1832"/>
      <c r="L14" s="1832"/>
    </row>
    <row r="15" spans="2:14" ht="30" customHeight="1">
      <c r="B15" s="1782"/>
      <c r="C15" s="213">
        <f>'アセスメント（No.1）'!O29</f>
        <v>0</v>
      </c>
      <c r="D15" s="827">
        <f>'アセスメント（No.1）'!E30</f>
        <v>0</v>
      </c>
      <c r="E15" s="827"/>
      <c r="F15" s="827"/>
      <c r="G15" s="217">
        <f>'アセスメント（No.1）'!E29</f>
        <v>0</v>
      </c>
      <c r="H15" s="1833" t="str">
        <f>'アセスメント（No.1）'!O30</f>
        <v>令和　年　月　日</v>
      </c>
      <c r="I15" s="1834"/>
      <c r="J15" s="193" t="s">
        <v>89</v>
      </c>
      <c r="K15" s="1802" t="str">
        <f>'アセスメント（No.1）'!T30</f>
        <v>令和 年 月日</v>
      </c>
      <c r="L15" s="1803"/>
    </row>
    <row r="16" spans="2:14" ht="16.2" customHeight="1">
      <c r="B16" s="1829" t="s">
        <v>60</v>
      </c>
      <c r="C16" s="203" t="s">
        <v>150</v>
      </c>
      <c r="D16" s="1821" t="s">
        <v>153</v>
      </c>
      <c r="E16" s="1821"/>
      <c r="F16" s="1821"/>
      <c r="G16" s="204" t="s">
        <v>724</v>
      </c>
      <c r="H16" s="1822" t="s">
        <v>117</v>
      </c>
      <c r="I16" s="1823"/>
      <c r="J16" s="1804" t="s">
        <v>154</v>
      </c>
      <c r="K16" s="1804"/>
      <c r="L16" s="1804"/>
    </row>
    <row r="17" spans="2:12" ht="15" customHeight="1">
      <c r="B17" s="1830"/>
      <c r="C17" s="1794">
        <f>'アセスメント（No.1）'!C32:W32</f>
        <v>0</v>
      </c>
      <c r="D17" s="1815">
        <f>'アセスメント（No.1）'!C35</f>
        <v>0</v>
      </c>
      <c r="E17" s="1816"/>
      <c r="F17" s="1817"/>
      <c r="G17" s="1796">
        <f>'アセスメント（No.1）'!E33</f>
        <v>0</v>
      </c>
      <c r="H17" s="1798">
        <f>'アセスメント（No.1）'!M33</f>
        <v>0</v>
      </c>
      <c r="I17" s="1799"/>
      <c r="J17" s="1815">
        <f>'アセスメント（No.1）'!U33</f>
        <v>0</v>
      </c>
      <c r="K17" s="1816"/>
      <c r="L17" s="1817"/>
    </row>
    <row r="18" spans="2:12" ht="15" customHeight="1">
      <c r="B18" s="1831"/>
      <c r="C18" s="1795"/>
      <c r="D18" s="1818"/>
      <c r="E18" s="1819"/>
      <c r="F18" s="1820"/>
      <c r="G18" s="1797"/>
      <c r="H18" s="1800"/>
      <c r="I18" s="1801"/>
      <c r="J18" s="1818"/>
      <c r="K18" s="1819"/>
      <c r="L18" s="1820"/>
    </row>
    <row r="19" spans="2:12" ht="15" customHeight="1">
      <c r="B19" s="738"/>
      <c r="C19" s="738"/>
      <c r="D19" s="738"/>
      <c r="E19" s="738"/>
      <c r="F19" s="738"/>
      <c r="G19" s="738"/>
      <c r="H19" s="738"/>
      <c r="I19" s="738"/>
      <c r="J19" s="738"/>
      <c r="K19" s="738"/>
      <c r="L19" s="738"/>
    </row>
    <row r="20" spans="2:12" ht="16.2" customHeight="1">
      <c r="B20" s="1829" t="s">
        <v>698</v>
      </c>
      <c r="C20" s="1791" t="s">
        <v>706</v>
      </c>
      <c r="D20" s="1782"/>
      <c r="E20" s="1782"/>
      <c r="F20" s="1824" t="s">
        <v>49</v>
      </c>
      <c r="G20" s="1825"/>
      <c r="H20" s="1825"/>
      <c r="I20" s="1826"/>
      <c r="J20" s="1782" t="s">
        <v>95</v>
      </c>
      <c r="K20" s="1782"/>
      <c r="L20" s="1782"/>
    </row>
    <row r="21" spans="2:12" ht="39" customHeight="1">
      <c r="B21" s="1830"/>
      <c r="C21" s="1863">
        <f>'アセスメント（No.1）'!C21:F21</f>
        <v>0</v>
      </c>
      <c r="D21" s="1864"/>
      <c r="E21" s="1864"/>
      <c r="F21" s="1865">
        <f>'アセスメント（No.1）'!I21</f>
        <v>0</v>
      </c>
      <c r="G21" s="1867"/>
      <c r="H21" s="1867"/>
      <c r="I21" s="1863"/>
      <c r="J21" s="1864">
        <f>'アセスメント（No.1）'!T21</f>
        <v>0</v>
      </c>
      <c r="K21" s="1864"/>
      <c r="L21" s="1864"/>
    </row>
    <row r="22" spans="2:12" ht="16.2" customHeight="1">
      <c r="B22" s="1830"/>
      <c r="C22" s="1791" t="s">
        <v>709</v>
      </c>
      <c r="D22" s="1782"/>
      <c r="E22" s="1782"/>
      <c r="F22" s="1821" t="s">
        <v>710</v>
      </c>
      <c r="G22" s="1821"/>
      <c r="H22" s="1821"/>
      <c r="I22" s="1821"/>
      <c r="J22" s="1782" t="s">
        <v>707</v>
      </c>
      <c r="K22" s="1782"/>
      <c r="L22" s="1782"/>
    </row>
    <row r="23" spans="2:12" ht="13.95" customHeight="1">
      <c r="B23" s="1830"/>
      <c r="C23" s="1863">
        <f>'アセスメント（No.2）'!C5</f>
        <v>0</v>
      </c>
      <c r="D23" s="1864"/>
      <c r="E23" s="1865"/>
      <c r="F23" s="1855">
        <f>'アセスメント（No.2）'!C17</f>
        <v>0</v>
      </c>
      <c r="G23" s="1855"/>
      <c r="H23" s="1855"/>
      <c r="I23" s="1855"/>
      <c r="J23" s="1796">
        <f>'アセスメント（No.2）'!K16</f>
        <v>0</v>
      </c>
      <c r="K23" s="1796"/>
      <c r="L23" s="1796"/>
    </row>
    <row r="24" spans="2:12" ht="13.95" customHeight="1">
      <c r="B24" s="1830"/>
      <c r="C24" s="1863">
        <f>'アセスメント（No.2）'!C7</f>
        <v>0</v>
      </c>
      <c r="D24" s="1864"/>
      <c r="E24" s="1865"/>
      <c r="F24" s="1856"/>
      <c r="G24" s="1856"/>
      <c r="H24" s="1856"/>
      <c r="I24" s="1856"/>
      <c r="J24" s="1866"/>
      <c r="K24" s="1866"/>
      <c r="L24" s="1866"/>
    </row>
    <row r="25" spans="2:12" ht="13.95" customHeight="1">
      <c r="B25" s="1831"/>
      <c r="C25" s="1863">
        <f>'アセスメント（No.2）'!C9</f>
        <v>0</v>
      </c>
      <c r="D25" s="1864"/>
      <c r="E25" s="1865"/>
      <c r="F25" s="1857"/>
      <c r="G25" s="1857"/>
      <c r="H25" s="1857"/>
      <c r="I25" s="1857"/>
      <c r="J25" s="1797"/>
      <c r="K25" s="1797"/>
      <c r="L25" s="1797"/>
    </row>
    <row r="26" spans="2:12" ht="15" customHeight="1">
      <c r="B26" s="194"/>
      <c r="C26" s="194"/>
      <c r="D26" s="197"/>
      <c r="E26" s="197"/>
      <c r="F26" s="194"/>
      <c r="G26" s="205"/>
      <c r="H26" s="198"/>
      <c r="I26" s="198"/>
      <c r="J26" s="206"/>
      <c r="K26" s="198"/>
      <c r="L26" s="198"/>
    </row>
    <row r="27" spans="2:12" ht="16.2" customHeight="1">
      <c r="B27" s="1782" t="s">
        <v>711</v>
      </c>
      <c r="C27" s="203" t="s">
        <v>725</v>
      </c>
      <c r="D27" s="1850" t="s">
        <v>98</v>
      </c>
      <c r="E27" s="1791"/>
      <c r="F27" s="1824" t="s">
        <v>102</v>
      </c>
      <c r="G27" s="1825"/>
      <c r="H27" s="1825"/>
      <c r="I27" s="1826"/>
      <c r="J27" s="1782" t="s">
        <v>101</v>
      </c>
      <c r="K27" s="1782"/>
      <c r="L27" s="1782"/>
    </row>
    <row r="28" spans="2:12" ht="39" customHeight="1">
      <c r="B28" s="1782"/>
      <c r="C28" s="214">
        <f>'アセスメント（No.2）'!K24</f>
        <v>0</v>
      </c>
      <c r="D28" s="1859">
        <f>'アセスメント（No.2）'!E25</f>
        <v>0</v>
      </c>
      <c r="E28" s="1860"/>
      <c r="F28" s="1827">
        <f>'アセスメント（No.2）'!C33</f>
        <v>0</v>
      </c>
      <c r="G28" s="1828"/>
      <c r="H28" s="1828"/>
      <c r="I28" s="1792"/>
      <c r="J28" s="827">
        <f>'アセスメント（No.2）'!I33</f>
        <v>0</v>
      </c>
      <c r="K28" s="827"/>
      <c r="L28" s="827"/>
    </row>
    <row r="29" spans="2:12" ht="16.2" customHeight="1">
      <c r="B29" s="1782"/>
      <c r="C29" s="203" t="s">
        <v>552</v>
      </c>
      <c r="D29" s="1850" t="s">
        <v>553</v>
      </c>
      <c r="E29" s="1791"/>
      <c r="F29" s="1824" t="s">
        <v>108</v>
      </c>
      <c r="G29" s="1825"/>
      <c r="H29" s="1825"/>
      <c r="I29" s="1826"/>
      <c r="J29" s="1782" t="s">
        <v>110</v>
      </c>
      <c r="K29" s="1782"/>
      <c r="L29" s="1782"/>
    </row>
    <row r="30" spans="2:12" ht="39" customHeight="1">
      <c r="B30" s="1782"/>
      <c r="C30" s="214">
        <f>'アセスメント（No.2）'!C29</f>
        <v>0</v>
      </c>
      <c r="D30" s="1859">
        <f>'アセスメント（No.2）'!C30</f>
        <v>0</v>
      </c>
      <c r="E30" s="1860"/>
      <c r="F30" s="1827">
        <f>'アセスメント（No.2）'!C43</f>
        <v>0</v>
      </c>
      <c r="G30" s="1828"/>
      <c r="H30" s="1828"/>
      <c r="I30" s="1792"/>
      <c r="J30" s="827">
        <f>'アセスメント（No.2）'!E43</f>
        <v>0</v>
      </c>
      <c r="K30" s="827"/>
      <c r="L30" s="827"/>
    </row>
    <row r="31" spans="2:12" ht="15" customHeight="1">
      <c r="B31" s="13"/>
      <c r="C31" s="13"/>
      <c r="D31" s="14"/>
      <c r="E31" s="15"/>
      <c r="F31" s="15"/>
      <c r="G31" s="15"/>
      <c r="H31" s="15"/>
      <c r="I31" s="16"/>
      <c r="J31" s="16"/>
      <c r="K31" s="17"/>
      <c r="L31" s="16"/>
    </row>
    <row r="32" spans="2:12" ht="16.2" customHeight="1">
      <c r="B32" s="1847" t="s">
        <v>832</v>
      </c>
      <c r="C32" s="1791" t="s">
        <v>1020</v>
      </c>
      <c r="D32" s="1782"/>
      <c r="E32" s="1782"/>
      <c r="F32" s="1824" t="s">
        <v>727</v>
      </c>
      <c r="G32" s="1825"/>
      <c r="H32" s="1825"/>
      <c r="I32" s="1826"/>
      <c r="J32" s="1782" t="s">
        <v>72</v>
      </c>
      <c r="K32" s="1782"/>
      <c r="L32" s="1782"/>
    </row>
    <row r="33" spans="2:12" ht="39" customHeight="1">
      <c r="B33" s="1848"/>
      <c r="C33" s="1863">
        <f>'アセスメント（No.3）'!C12</f>
        <v>0</v>
      </c>
      <c r="D33" s="1864"/>
      <c r="E33" s="1864"/>
      <c r="F33" s="1865">
        <f>'アセスメント（No.3）'!E12</f>
        <v>0</v>
      </c>
      <c r="G33" s="1867"/>
      <c r="H33" s="1867"/>
      <c r="I33" s="1863"/>
      <c r="J33" s="1864">
        <f>'アセスメント（No.3）'!K12</f>
        <v>0</v>
      </c>
      <c r="K33" s="1864"/>
      <c r="L33" s="1864"/>
    </row>
    <row r="34" spans="2:12" ht="16.2" customHeight="1">
      <c r="B34" s="1848"/>
      <c r="C34" s="1868" t="s">
        <v>217</v>
      </c>
      <c r="D34" s="1869"/>
      <c r="E34" s="1869"/>
      <c r="F34" s="1870" t="s">
        <v>944</v>
      </c>
      <c r="G34" s="1871"/>
      <c r="H34" s="1871"/>
      <c r="I34" s="1872"/>
      <c r="J34" s="1869" t="s">
        <v>1032</v>
      </c>
      <c r="K34" s="1869"/>
      <c r="L34" s="1869"/>
    </row>
    <row r="35" spans="2:12" ht="39" customHeight="1">
      <c r="B35" s="1848"/>
      <c r="C35" s="1863">
        <f>'アセスメント（No.3）'!C16</f>
        <v>0</v>
      </c>
      <c r="D35" s="1864"/>
      <c r="E35" s="1864"/>
      <c r="F35" s="1865">
        <f>'アセスメント（No.3）'!D17</f>
        <v>0</v>
      </c>
      <c r="G35" s="1867"/>
      <c r="H35" s="1867"/>
      <c r="I35" s="1863"/>
      <c r="J35" s="1864">
        <f>'アセスメント（No.3）'!F17</f>
        <v>0</v>
      </c>
      <c r="K35" s="1864"/>
      <c r="L35" s="1864"/>
    </row>
    <row r="36" spans="2:12" ht="16.8" customHeight="1">
      <c r="B36" s="1848"/>
      <c r="C36" s="1850" t="s">
        <v>728</v>
      </c>
      <c r="D36" s="1851"/>
      <c r="E36" s="1851"/>
      <c r="F36" s="1851"/>
      <c r="G36" s="1851"/>
      <c r="H36" s="1851"/>
      <c r="I36" s="1851"/>
      <c r="J36" s="1851"/>
      <c r="K36" s="1851"/>
      <c r="L36" s="1791"/>
    </row>
    <row r="37" spans="2:12" ht="39" customHeight="1">
      <c r="B37" s="1849"/>
      <c r="C37" s="1852">
        <f>'アセスメント（No.3）'!C24:L24</f>
        <v>0</v>
      </c>
      <c r="D37" s="1853"/>
      <c r="E37" s="1853"/>
      <c r="F37" s="1853"/>
      <c r="G37" s="1853"/>
      <c r="H37" s="1853"/>
      <c r="I37" s="1853"/>
      <c r="J37" s="1853"/>
      <c r="K37" s="1853"/>
      <c r="L37" s="1854"/>
    </row>
    <row r="38" spans="2:12" ht="15" customHeight="1"/>
    <row r="39" spans="2:12" ht="16.5" customHeight="1">
      <c r="B39" s="1847" t="s">
        <v>739</v>
      </c>
      <c r="C39" s="203" t="s">
        <v>713</v>
      </c>
      <c r="D39" s="1850" t="s">
        <v>740</v>
      </c>
      <c r="E39" s="1851"/>
      <c r="F39" s="1851"/>
      <c r="G39" s="1791"/>
      <c r="H39" s="1851" t="s">
        <v>741</v>
      </c>
      <c r="I39" s="1851"/>
      <c r="J39" s="1851"/>
      <c r="K39" s="1851"/>
      <c r="L39" s="1791"/>
    </row>
    <row r="40" spans="2:12" ht="16.5" customHeight="1">
      <c r="B40" s="1848"/>
      <c r="C40" s="203" t="s">
        <v>716</v>
      </c>
      <c r="D40" s="737"/>
      <c r="E40" s="738"/>
      <c r="F40" s="738"/>
      <c r="G40" s="739"/>
      <c r="H40" s="737"/>
      <c r="I40" s="738"/>
      <c r="J40" s="738"/>
      <c r="K40" s="738"/>
      <c r="L40" s="739"/>
    </row>
    <row r="41" spans="2:12" ht="16.5" customHeight="1">
      <c r="B41" s="1848"/>
      <c r="C41" s="203" t="s">
        <v>717</v>
      </c>
      <c r="D41" s="737"/>
      <c r="E41" s="738"/>
      <c r="F41" s="738"/>
      <c r="G41" s="739"/>
      <c r="H41" s="737"/>
      <c r="I41" s="738"/>
      <c r="J41" s="738"/>
      <c r="K41" s="738"/>
      <c r="L41" s="739"/>
    </row>
    <row r="42" spans="2:12" ht="16.5" customHeight="1">
      <c r="B42" s="1848"/>
      <c r="C42" s="203" t="s">
        <v>718</v>
      </c>
      <c r="D42" s="737"/>
      <c r="E42" s="738"/>
      <c r="F42" s="738"/>
      <c r="G42" s="739"/>
      <c r="H42" s="737"/>
      <c r="I42" s="738"/>
      <c r="J42" s="738"/>
      <c r="K42" s="738"/>
      <c r="L42" s="739"/>
    </row>
    <row r="43" spans="2:12" ht="16.5" customHeight="1">
      <c r="B43" s="1848"/>
      <c r="C43" s="203" t="s">
        <v>719</v>
      </c>
      <c r="D43" s="737"/>
      <c r="E43" s="738"/>
      <c r="F43" s="738"/>
      <c r="G43" s="739"/>
      <c r="H43" s="737"/>
      <c r="I43" s="738"/>
      <c r="J43" s="738"/>
      <c r="K43" s="738"/>
      <c r="L43" s="739"/>
    </row>
    <row r="44" spans="2:12" ht="16.5" customHeight="1">
      <c r="B44" s="1848"/>
      <c r="C44" s="203" t="s">
        <v>720</v>
      </c>
      <c r="D44" s="737"/>
      <c r="E44" s="738"/>
      <c r="F44" s="738"/>
      <c r="G44" s="739"/>
      <c r="H44" s="737"/>
      <c r="I44" s="738"/>
      <c r="J44" s="738"/>
      <c r="K44" s="738"/>
      <c r="L44" s="739"/>
    </row>
    <row r="45" spans="2:12" ht="16.5" customHeight="1">
      <c r="B45" s="1848"/>
      <c r="C45" s="203" t="s">
        <v>721</v>
      </c>
      <c r="D45" s="737"/>
      <c r="E45" s="738"/>
      <c r="F45" s="738"/>
      <c r="G45" s="739"/>
      <c r="H45" s="737"/>
      <c r="I45" s="738"/>
      <c r="J45" s="738"/>
      <c r="K45" s="738"/>
      <c r="L45" s="739"/>
    </row>
    <row r="46" spans="2:12" ht="14.4">
      <c r="B46" s="1849"/>
      <c r="C46" s="203" t="s">
        <v>722</v>
      </c>
      <c r="D46" s="737"/>
      <c r="E46" s="738"/>
      <c r="F46" s="738"/>
      <c r="G46" s="739"/>
      <c r="H46" s="737"/>
      <c r="I46" s="738"/>
      <c r="J46" s="738"/>
      <c r="K46" s="738"/>
      <c r="L46" s="739"/>
    </row>
    <row r="48" spans="2:12" ht="14.4" customHeight="1">
      <c r="B48" s="1844" t="s">
        <v>729</v>
      </c>
      <c r="C48" s="1835"/>
      <c r="D48" s="1836"/>
      <c r="E48" s="1836"/>
      <c r="F48" s="1836"/>
      <c r="G48" s="1836"/>
      <c r="H48" s="1836"/>
      <c r="I48" s="1836"/>
      <c r="J48" s="1836"/>
      <c r="K48" s="1836"/>
      <c r="L48" s="1837"/>
    </row>
    <row r="49" spans="2:12" ht="14.4" customHeight="1">
      <c r="B49" s="1782"/>
      <c r="C49" s="1838"/>
      <c r="D49" s="1839"/>
      <c r="E49" s="1839"/>
      <c r="F49" s="1839"/>
      <c r="G49" s="1839"/>
      <c r="H49" s="1839"/>
      <c r="I49" s="1839"/>
      <c r="J49" s="1839"/>
      <c r="K49" s="1839"/>
      <c r="L49" s="1840"/>
    </row>
    <row r="50" spans="2:12" ht="14.4" customHeight="1">
      <c r="B50" s="1782"/>
      <c r="C50" s="1838"/>
      <c r="D50" s="1839"/>
      <c r="E50" s="1839"/>
      <c r="F50" s="1839"/>
      <c r="G50" s="1839"/>
      <c r="H50" s="1839"/>
      <c r="I50" s="1839"/>
      <c r="J50" s="1839"/>
      <c r="K50" s="1839"/>
      <c r="L50" s="1840"/>
    </row>
    <row r="51" spans="2:12" ht="14.4" customHeight="1">
      <c r="B51" s="1782"/>
      <c r="C51" s="1841"/>
      <c r="D51" s="1842"/>
      <c r="E51" s="1842"/>
      <c r="F51" s="1842"/>
      <c r="G51" s="1842"/>
      <c r="H51" s="1842"/>
      <c r="I51" s="1842"/>
      <c r="J51" s="1842"/>
      <c r="K51" s="1842"/>
      <c r="L51" s="1843"/>
    </row>
  </sheetData>
  <sheetProtection algorithmName="SHA-512" hashValue="XyLyNhRu0G6KwXhe41iXRQA3E5jhewy8bz9L3Vy8X/Ry34SY7Ct8yB15wvDeBNVi1Z/0+NEylSyEBugJyADKEw==" saltValue="JTsk5Lk5u8pq3Vd1hqK+Rg==" spinCount="100000" sheet="1" objects="1" scenarios="1"/>
  <dataConsolidate/>
  <mergeCells count="109">
    <mergeCell ref="D46:G46"/>
    <mergeCell ref="H41:L41"/>
    <mergeCell ref="H42:L42"/>
    <mergeCell ref="H43:L43"/>
    <mergeCell ref="H44:L44"/>
    <mergeCell ref="H45:L45"/>
    <mergeCell ref="H46:L46"/>
    <mergeCell ref="B48:B51"/>
    <mergeCell ref="C48:L51"/>
    <mergeCell ref="B39:B46"/>
    <mergeCell ref="F30:I30"/>
    <mergeCell ref="J30:L30"/>
    <mergeCell ref="H39:L39"/>
    <mergeCell ref="H40:L40"/>
    <mergeCell ref="D40:G40"/>
    <mergeCell ref="D41:G41"/>
    <mergeCell ref="D44:G44"/>
    <mergeCell ref="D45:G45"/>
    <mergeCell ref="D42:G42"/>
    <mergeCell ref="D43:G43"/>
    <mergeCell ref="C36:L36"/>
    <mergeCell ref="C37:L37"/>
    <mergeCell ref="D39:G39"/>
    <mergeCell ref="B32:B37"/>
    <mergeCell ref="C32:E32"/>
    <mergeCell ref="F32:I32"/>
    <mergeCell ref="J32:L32"/>
    <mergeCell ref="C33:E33"/>
    <mergeCell ref="F33:I33"/>
    <mergeCell ref="J33:L33"/>
    <mergeCell ref="B27:B30"/>
    <mergeCell ref="D27:E27"/>
    <mergeCell ref="F27:I27"/>
    <mergeCell ref="J27:L27"/>
    <mergeCell ref="D28:E28"/>
    <mergeCell ref="F28:I28"/>
    <mergeCell ref="J28:L28"/>
    <mergeCell ref="D29:E29"/>
    <mergeCell ref="F29:I29"/>
    <mergeCell ref="J29:L29"/>
    <mergeCell ref="C34:E34"/>
    <mergeCell ref="F34:I34"/>
    <mergeCell ref="J34:L34"/>
    <mergeCell ref="C35:E35"/>
    <mergeCell ref="F35:I35"/>
    <mergeCell ref="J35:L35"/>
    <mergeCell ref="D30:E30"/>
    <mergeCell ref="J22:L22"/>
    <mergeCell ref="C23:E23"/>
    <mergeCell ref="F23:I25"/>
    <mergeCell ref="J23:L25"/>
    <mergeCell ref="C24:E24"/>
    <mergeCell ref="C25:E25"/>
    <mergeCell ref="B19:L19"/>
    <mergeCell ref="B20:B25"/>
    <mergeCell ref="C20:E20"/>
    <mergeCell ref="F20:I20"/>
    <mergeCell ref="J20:L20"/>
    <mergeCell ref="C21:E21"/>
    <mergeCell ref="F21:I21"/>
    <mergeCell ref="J21:L21"/>
    <mergeCell ref="C22:E22"/>
    <mergeCell ref="F22:I22"/>
    <mergeCell ref="B16:B18"/>
    <mergeCell ref="D16:F16"/>
    <mergeCell ref="H16:I16"/>
    <mergeCell ref="J16:L16"/>
    <mergeCell ref="C17:C18"/>
    <mergeCell ref="D17:F18"/>
    <mergeCell ref="G17:G18"/>
    <mergeCell ref="H17:I18"/>
    <mergeCell ref="J17:L18"/>
    <mergeCell ref="B2:C2"/>
    <mergeCell ref="D2:E2"/>
    <mergeCell ref="F2:H2"/>
    <mergeCell ref="J2:L2"/>
    <mergeCell ref="E12:F12"/>
    <mergeCell ref="G12:J12"/>
    <mergeCell ref="K12:L12"/>
    <mergeCell ref="B13:L13"/>
    <mergeCell ref="B14:B15"/>
    <mergeCell ref="D14:F14"/>
    <mergeCell ref="H14:L14"/>
    <mergeCell ref="D15:F15"/>
    <mergeCell ref="H15:I15"/>
    <mergeCell ref="K15:L15"/>
    <mergeCell ref="B10:B12"/>
    <mergeCell ref="C10:D10"/>
    <mergeCell ref="E10:F10"/>
    <mergeCell ref="G10:J10"/>
    <mergeCell ref="K10:L10"/>
    <mergeCell ref="C11:D11"/>
    <mergeCell ref="E11:F11"/>
    <mergeCell ref="G11:J11"/>
    <mergeCell ref="K11:L11"/>
    <mergeCell ref="C12:D12"/>
    <mergeCell ref="C6:G6"/>
    <mergeCell ref="H6:H7"/>
    <mergeCell ref="I6:K7"/>
    <mergeCell ref="C7:G7"/>
    <mergeCell ref="C8:G8"/>
    <mergeCell ref="H8:H9"/>
    <mergeCell ref="I8:L9"/>
    <mergeCell ref="C9:G9"/>
    <mergeCell ref="B3:B4"/>
    <mergeCell ref="C3:F3"/>
    <mergeCell ref="I3:K3"/>
    <mergeCell ref="C4:F4"/>
    <mergeCell ref="I4:K4"/>
  </mergeCells>
  <phoneticPr fontId="7"/>
  <hyperlinks>
    <hyperlink ref="N2" location="ケアマネ業務書類一覧!A1" display="ケアマネ業務書類一覧" xr:uid="{E6356A39-EF70-4CDC-A2D3-A947C85BB0A4}"/>
    <hyperlink ref="N3" location="'アセスメント（No.1）'!A1" display="アセスメントシートNo.1に移動" xr:uid="{A78130B7-F924-4CF9-8463-058CA1E6B65E}"/>
    <hyperlink ref="N4" location="'アセスメント（No.2）'!A1" display="アセスメントシートNo.２に移動" xr:uid="{67CF8EEF-FD30-472A-B823-BD82A8D3AE1E}"/>
    <hyperlink ref="N5" location="'アセスメント（No.3）'!A1" display="アセスメントシートNo.３に移動" xr:uid="{15743C64-D85D-4C54-8C34-13C925C1609C}"/>
  </hyperlinks>
  <pageMargins left="0.39370078740157483" right="0.39370078740157483" top="0.39370078740157483" bottom="0.19685039370078741" header="0.31496062992125984" footer="0.31496062992125984"/>
  <pageSetup paperSize="9" scale="81"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xr:uid="{7616E8D2-E700-4D1E-A99D-EF583494A84B}">
          <x14:formula1>
            <xm:f>'プルダウン（アセスメント）'!$E$3:$E$15</xm:f>
          </x14:formula1>
          <xm:sqref>E11:F12</xm:sqref>
        </x14:dataValidation>
        <x14:dataValidation type="list" allowBlank="1" showInputMessage="1" xr:uid="{D15556E8-1D54-496E-8CF4-D685D5224EE2}">
          <x14:formula1>
            <xm:f>'プルダウン（アセスメント）'!$M$42:$M$43</xm:f>
          </x14:formula1>
          <xm:sqref>D40:D46 H40:L46</xm:sqref>
        </x14:dataValidation>
      </x14:dataValidations>
    </ext>
  </extLs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EEF16-B5A2-41B7-9059-FE625694F73C}">
  <sheetPr>
    <pageSetUpPr fitToPage="1"/>
  </sheetPr>
  <dimension ref="A1:N51"/>
  <sheetViews>
    <sheetView showGridLines="0" view="pageBreakPreview" topLeftCell="B2" zoomScaleNormal="100" zoomScaleSheetLayoutView="100" workbookViewId="0"/>
  </sheetViews>
  <sheetFormatPr defaultColWidth="9" defaultRowHeight="13.2"/>
  <cols>
    <col min="1" max="1" width="3.33203125" style="12" hidden="1" customWidth="1"/>
    <col min="2" max="2" width="17.77734375" style="12" customWidth="1"/>
    <col min="3" max="3" width="17.33203125" style="12" customWidth="1"/>
    <col min="4" max="5" width="9" style="12" customWidth="1"/>
    <col min="6" max="6" width="4" style="12" customWidth="1"/>
    <col min="7" max="7" width="14.21875" style="12" customWidth="1"/>
    <col min="8" max="8" width="13" style="12" customWidth="1"/>
    <col min="9" max="9" width="6.88671875" style="12" customWidth="1"/>
    <col min="10" max="10" width="3.77734375" style="12" customWidth="1"/>
    <col min="11" max="11" width="7.77734375" style="12" customWidth="1"/>
    <col min="12" max="12" width="16.21875" style="12" customWidth="1"/>
    <col min="13" max="13" width="4.44140625" style="12" customWidth="1"/>
    <col min="14" max="14" width="41.77734375" style="12" bestFit="1" customWidth="1"/>
    <col min="15" max="16384" width="9" style="12"/>
  </cols>
  <sheetData>
    <row r="1" spans="2:14" hidden="1"/>
    <row r="2" spans="2:14" ht="28.8" customHeight="1">
      <c r="B2" s="224"/>
      <c r="C2" s="223" t="s">
        <v>803</v>
      </c>
      <c r="D2" s="1765" t="s">
        <v>784</v>
      </c>
      <c r="E2" s="1765"/>
      <c r="F2" s="1861">
        <f>'アセスメント（No.1）'!S41</f>
        <v>0</v>
      </c>
      <c r="G2" s="1861"/>
      <c r="H2" s="1861"/>
      <c r="I2" s="222" t="s">
        <v>800</v>
      </c>
      <c r="J2" s="1767" t="s">
        <v>799</v>
      </c>
      <c r="K2" s="1767"/>
      <c r="L2" s="1767"/>
      <c r="N2" s="235" t="s">
        <v>831</v>
      </c>
    </row>
    <row r="3" spans="2:14" ht="16.2" customHeight="1">
      <c r="B3" s="1768" t="s">
        <v>665</v>
      </c>
      <c r="C3" s="1785" t="s">
        <v>44</v>
      </c>
      <c r="D3" s="1786"/>
      <c r="E3" s="1786"/>
      <c r="F3" s="1787"/>
      <c r="G3" s="219" t="s">
        <v>528</v>
      </c>
      <c r="H3" s="219" t="s">
        <v>529</v>
      </c>
      <c r="I3" s="1793" t="s">
        <v>704</v>
      </c>
      <c r="J3" s="1793"/>
      <c r="K3" s="1793"/>
      <c r="L3" s="219" t="s">
        <v>703</v>
      </c>
      <c r="N3" s="313" t="s">
        <v>1034</v>
      </c>
    </row>
    <row r="4" spans="2:14" ht="28.8" customHeight="1">
      <c r="B4" s="1769"/>
      <c r="C4" s="1788">
        <f>'アセスメント（No.1）'!Z4</f>
        <v>0</v>
      </c>
      <c r="D4" s="1789"/>
      <c r="E4" s="1789"/>
      <c r="F4" s="1790"/>
      <c r="G4" s="216">
        <f>'アセスメント（No.1）'!Z8</f>
        <v>0</v>
      </c>
      <c r="H4" s="220">
        <f>'アセスメント（No.1）'!AB8</f>
        <v>0</v>
      </c>
      <c r="I4" s="1770">
        <f>'アセスメント（No.1）'!Z9</f>
        <v>0</v>
      </c>
      <c r="J4" s="1771"/>
      <c r="K4" s="1772"/>
      <c r="L4" s="9">
        <f>'アセスメント（No.1）'!Z11</f>
        <v>0</v>
      </c>
      <c r="N4" s="313" t="s">
        <v>1035</v>
      </c>
    </row>
    <row r="5" spans="2:14" ht="15" customHeight="1">
      <c r="B5" s="207"/>
      <c r="C5" s="207"/>
      <c r="D5" s="207"/>
      <c r="E5" s="207"/>
      <c r="F5" s="207"/>
      <c r="G5" s="207"/>
      <c r="H5" s="208"/>
      <c r="I5" s="192"/>
      <c r="J5" s="192"/>
      <c r="K5" s="192"/>
      <c r="L5" s="192"/>
      <c r="N5" s="313" t="s">
        <v>1036</v>
      </c>
    </row>
    <row r="6" spans="2:14" ht="16.2" customHeight="1">
      <c r="B6" s="199" t="s">
        <v>134</v>
      </c>
      <c r="C6" s="1776" t="str">
        <f>'アセスメント（No.1）'!C8:I8</f>
        <v>自動表示</v>
      </c>
      <c r="D6" s="1776"/>
      <c r="E6" s="1776"/>
      <c r="F6" s="1776"/>
      <c r="G6" s="1776"/>
      <c r="H6" s="1777" t="s">
        <v>1</v>
      </c>
      <c r="I6" s="1778">
        <f>'アセスメント（No.1）'!R8</f>
        <v>0</v>
      </c>
      <c r="J6" s="1778"/>
      <c r="K6" s="1778"/>
      <c r="L6" s="218" t="s">
        <v>87</v>
      </c>
    </row>
    <row r="7" spans="2:14" ht="30" customHeight="1">
      <c r="B7" s="200" t="s">
        <v>3</v>
      </c>
      <c r="C7" s="1779">
        <f>'アセスメント（No.1）'!C9:I9</f>
        <v>0</v>
      </c>
      <c r="D7" s="1780"/>
      <c r="E7" s="1780"/>
      <c r="F7" s="1780"/>
      <c r="G7" s="1781"/>
      <c r="H7" s="1777"/>
      <c r="I7" s="1778"/>
      <c r="J7" s="1778"/>
      <c r="K7" s="1778"/>
      <c r="L7" s="211" t="str">
        <f ca="1">'アセスメント（No.1）'!V9</f>
        <v>自動計算</v>
      </c>
      <c r="M7" s="212"/>
    </row>
    <row r="8" spans="2:14" ht="30" customHeight="1">
      <c r="B8" s="201" t="s">
        <v>4</v>
      </c>
      <c r="C8" s="1783">
        <f>'アセスメント（No.1）'!C11:P11</f>
        <v>0</v>
      </c>
      <c r="D8" s="1784"/>
      <c r="E8" s="1784"/>
      <c r="F8" s="1784"/>
      <c r="G8" s="1784"/>
      <c r="H8" s="1813" t="s">
        <v>697</v>
      </c>
      <c r="I8" s="1805">
        <f>'アセスメント（No.1）'!C12</f>
        <v>0</v>
      </c>
      <c r="J8" s="1806"/>
      <c r="K8" s="1806"/>
      <c r="L8" s="1807"/>
    </row>
    <row r="9" spans="2:14" ht="17.399999999999999" customHeight="1">
      <c r="B9" s="201" t="s">
        <v>7</v>
      </c>
      <c r="C9" s="1811">
        <f>'アセスメント（No.1）'!C13:P13</f>
        <v>0</v>
      </c>
      <c r="D9" s="1812"/>
      <c r="E9" s="1812"/>
      <c r="F9" s="1812"/>
      <c r="G9" s="1812"/>
      <c r="H9" s="1814"/>
      <c r="I9" s="1808"/>
      <c r="J9" s="1809"/>
      <c r="K9" s="1809"/>
      <c r="L9" s="1810"/>
    </row>
    <row r="10" spans="2:14" ht="16.2" customHeight="1">
      <c r="B10" s="1773" t="s">
        <v>16</v>
      </c>
      <c r="C10" s="1773" t="s">
        <v>17</v>
      </c>
      <c r="D10" s="1773"/>
      <c r="E10" s="1773" t="s">
        <v>18</v>
      </c>
      <c r="F10" s="1773"/>
      <c r="G10" s="1773" t="s">
        <v>19</v>
      </c>
      <c r="H10" s="1773"/>
      <c r="I10" s="1773"/>
      <c r="J10" s="1773"/>
      <c r="K10" s="1773" t="s">
        <v>6</v>
      </c>
      <c r="L10" s="1773"/>
    </row>
    <row r="11" spans="2:14" ht="21.75" customHeight="1">
      <c r="B11" s="1773"/>
      <c r="C11" s="1774">
        <f>'アセスメント（No.1）'!D15</f>
        <v>0</v>
      </c>
      <c r="D11" s="1774"/>
      <c r="E11" s="1775">
        <f>'アセスメント（No.1）'!G15</f>
        <v>0</v>
      </c>
      <c r="F11" s="1775"/>
      <c r="G11" s="1774">
        <f>'アセスメント（No.1）'!I19</f>
        <v>0</v>
      </c>
      <c r="H11" s="1774"/>
      <c r="I11" s="1774"/>
      <c r="J11" s="1774"/>
      <c r="K11" s="1775">
        <f>'アセスメント（No.1）'!T19</f>
        <v>0</v>
      </c>
      <c r="L11" s="1775"/>
    </row>
    <row r="12" spans="2:14" ht="21.75" customHeight="1">
      <c r="B12" s="1773"/>
      <c r="C12" s="1775">
        <f>'アセスメント（No.1）'!C20</f>
        <v>0</v>
      </c>
      <c r="D12" s="1775"/>
      <c r="E12" s="1775">
        <f>'アセスメント（No.1）'!G20</f>
        <v>0</v>
      </c>
      <c r="F12" s="1775"/>
      <c r="G12" s="1774">
        <f>'アセスメント（No.1）'!I20</f>
        <v>0</v>
      </c>
      <c r="H12" s="1774"/>
      <c r="I12" s="1774"/>
      <c r="J12" s="1774"/>
      <c r="K12" s="1775">
        <f>'アセスメント（No.1）'!T20</f>
        <v>0</v>
      </c>
      <c r="L12" s="1775"/>
    </row>
    <row r="13" spans="2:14" ht="15" customHeight="1">
      <c r="B13" s="738"/>
      <c r="C13" s="738"/>
      <c r="D13" s="738"/>
      <c r="E13" s="738"/>
      <c r="F13" s="738"/>
      <c r="G13" s="738"/>
      <c r="H13" s="738"/>
      <c r="I13" s="738"/>
      <c r="J13" s="738"/>
      <c r="K13" s="738"/>
      <c r="L13" s="738"/>
    </row>
    <row r="14" spans="2:14" ht="16.2" customHeight="1">
      <c r="B14" s="1782" t="s">
        <v>702</v>
      </c>
      <c r="C14" s="202" t="s">
        <v>28</v>
      </c>
      <c r="D14" s="1832" t="s">
        <v>700</v>
      </c>
      <c r="E14" s="1832"/>
      <c r="F14" s="1832"/>
      <c r="G14" s="311" t="s">
        <v>701</v>
      </c>
      <c r="H14" s="1832" t="s">
        <v>699</v>
      </c>
      <c r="I14" s="1832"/>
      <c r="J14" s="1832"/>
      <c r="K14" s="1832"/>
      <c r="L14" s="1832"/>
    </row>
    <row r="15" spans="2:14" ht="30" customHeight="1">
      <c r="B15" s="1782"/>
      <c r="C15" s="213">
        <f>'アセスメント（No.1）'!O29</f>
        <v>0</v>
      </c>
      <c r="D15" s="827">
        <f>'アセスメント（No.1）'!E30</f>
        <v>0</v>
      </c>
      <c r="E15" s="827"/>
      <c r="F15" s="827"/>
      <c r="G15" s="217">
        <f>'アセスメント（No.1）'!E29</f>
        <v>0</v>
      </c>
      <c r="H15" s="1833" t="str">
        <f>'アセスメント（No.1）'!O30</f>
        <v>令和　年　月　日</v>
      </c>
      <c r="I15" s="1834"/>
      <c r="J15" s="193" t="s">
        <v>89</v>
      </c>
      <c r="K15" s="1802" t="str">
        <f>'アセスメント（No.1）'!T30</f>
        <v>令和 年 月日</v>
      </c>
      <c r="L15" s="1803"/>
    </row>
    <row r="16" spans="2:14" ht="16.2" customHeight="1">
      <c r="B16" s="1829" t="s">
        <v>60</v>
      </c>
      <c r="C16" s="203" t="s">
        <v>150</v>
      </c>
      <c r="D16" s="1821" t="s">
        <v>153</v>
      </c>
      <c r="E16" s="1821"/>
      <c r="F16" s="1821"/>
      <c r="G16" s="204" t="s">
        <v>724</v>
      </c>
      <c r="H16" s="1822" t="s">
        <v>117</v>
      </c>
      <c r="I16" s="1823"/>
      <c r="J16" s="1804" t="s">
        <v>154</v>
      </c>
      <c r="K16" s="1804"/>
      <c r="L16" s="1804"/>
    </row>
    <row r="17" spans="2:12" ht="15" customHeight="1">
      <c r="B17" s="1830"/>
      <c r="C17" s="1794">
        <f>'アセスメント（No.1）'!C32:W32</f>
        <v>0</v>
      </c>
      <c r="D17" s="1815">
        <f>'アセスメント（No.1）'!C35</f>
        <v>0</v>
      </c>
      <c r="E17" s="1816"/>
      <c r="F17" s="1817"/>
      <c r="G17" s="1796">
        <f>'アセスメント（No.1）'!E33</f>
        <v>0</v>
      </c>
      <c r="H17" s="1798">
        <f>'アセスメント（No.1）'!M33</f>
        <v>0</v>
      </c>
      <c r="I17" s="1799"/>
      <c r="J17" s="1815">
        <f>'アセスメント（No.1）'!U33</f>
        <v>0</v>
      </c>
      <c r="K17" s="1816"/>
      <c r="L17" s="1817"/>
    </row>
    <row r="18" spans="2:12" ht="15" customHeight="1">
      <c r="B18" s="1831"/>
      <c r="C18" s="1795"/>
      <c r="D18" s="1818"/>
      <c r="E18" s="1819"/>
      <c r="F18" s="1820"/>
      <c r="G18" s="1797"/>
      <c r="H18" s="1800"/>
      <c r="I18" s="1801"/>
      <c r="J18" s="1818"/>
      <c r="K18" s="1819"/>
      <c r="L18" s="1820"/>
    </row>
    <row r="19" spans="2:12" ht="15" customHeight="1">
      <c r="B19" s="738"/>
      <c r="C19" s="738"/>
      <c r="D19" s="738"/>
      <c r="E19" s="738"/>
      <c r="F19" s="738"/>
      <c r="G19" s="738"/>
      <c r="H19" s="738"/>
      <c r="I19" s="738"/>
      <c r="J19" s="738"/>
      <c r="K19" s="738"/>
      <c r="L19" s="738"/>
    </row>
    <row r="20" spans="2:12" ht="16.2" customHeight="1">
      <c r="B20" s="1829" t="s">
        <v>698</v>
      </c>
      <c r="C20" s="1791" t="s">
        <v>706</v>
      </c>
      <c r="D20" s="1782"/>
      <c r="E20" s="1782"/>
      <c r="F20" s="1824" t="s">
        <v>49</v>
      </c>
      <c r="G20" s="1825"/>
      <c r="H20" s="1825"/>
      <c r="I20" s="1826"/>
      <c r="J20" s="1782" t="s">
        <v>95</v>
      </c>
      <c r="K20" s="1782"/>
      <c r="L20" s="1782"/>
    </row>
    <row r="21" spans="2:12" ht="39" customHeight="1">
      <c r="B21" s="1830"/>
      <c r="C21" s="1792">
        <f>'アセスメント（No.1）'!C21:F21</f>
        <v>0</v>
      </c>
      <c r="D21" s="827"/>
      <c r="E21" s="827"/>
      <c r="F21" s="1827">
        <f>'アセスメント（No.1）'!I21</f>
        <v>0</v>
      </c>
      <c r="G21" s="1828"/>
      <c r="H21" s="1828"/>
      <c r="I21" s="1792"/>
      <c r="J21" s="827">
        <f>'アセスメント（No.1）'!T21</f>
        <v>0</v>
      </c>
      <c r="K21" s="827"/>
      <c r="L21" s="827"/>
    </row>
    <row r="22" spans="2:12" ht="16.2" customHeight="1">
      <c r="B22" s="1830"/>
      <c r="C22" s="1791" t="s">
        <v>709</v>
      </c>
      <c r="D22" s="1782"/>
      <c r="E22" s="1782"/>
      <c r="F22" s="1821" t="s">
        <v>710</v>
      </c>
      <c r="G22" s="1821"/>
      <c r="H22" s="1821"/>
      <c r="I22" s="1821"/>
      <c r="J22" s="1782" t="s">
        <v>707</v>
      </c>
      <c r="K22" s="1782"/>
      <c r="L22" s="1782"/>
    </row>
    <row r="23" spans="2:12" ht="13.95" customHeight="1">
      <c r="B23" s="1830"/>
      <c r="C23" s="1863">
        <f>'アセスメント（No.2）'!C5</f>
        <v>0</v>
      </c>
      <c r="D23" s="1864"/>
      <c r="E23" s="1865"/>
      <c r="F23" s="1873">
        <f>'アセスメント（No.2）'!C17</f>
        <v>0</v>
      </c>
      <c r="G23" s="1873"/>
      <c r="H23" s="1873"/>
      <c r="I23" s="1873"/>
      <c r="J23" s="1796">
        <f>'アセスメント（No.2）'!K16</f>
        <v>0</v>
      </c>
      <c r="K23" s="1796"/>
      <c r="L23" s="1796"/>
    </row>
    <row r="24" spans="2:12" ht="13.95" customHeight="1">
      <c r="B24" s="1830"/>
      <c r="C24" s="1863">
        <f>'アセスメント（No.2）'!C7</f>
        <v>0</v>
      </c>
      <c r="D24" s="1864"/>
      <c r="E24" s="1865"/>
      <c r="F24" s="1874"/>
      <c r="G24" s="1874"/>
      <c r="H24" s="1874"/>
      <c r="I24" s="1874"/>
      <c r="J24" s="1866"/>
      <c r="K24" s="1866"/>
      <c r="L24" s="1866"/>
    </row>
    <row r="25" spans="2:12" ht="13.95" customHeight="1">
      <c r="B25" s="1831"/>
      <c r="C25" s="1863">
        <f>'アセスメント（No.2）'!C9</f>
        <v>0</v>
      </c>
      <c r="D25" s="1864"/>
      <c r="E25" s="1865"/>
      <c r="F25" s="1875"/>
      <c r="G25" s="1875"/>
      <c r="H25" s="1875"/>
      <c r="I25" s="1875"/>
      <c r="J25" s="1797"/>
      <c r="K25" s="1797"/>
      <c r="L25" s="1797"/>
    </row>
    <row r="26" spans="2:12" ht="15" customHeight="1">
      <c r="B26" s="194"/>
      <c r="C26" s="194"/>
      <c r="D26" s="197"/>
      <c r="E26" s="197"/>
      <c r="F26" s="194"/>
      <c r="G26" s="205"/>
      <c r="H26" s="198"/>
      <c r="I26" s="198"/>
      <c r="J26" s="206"/>
      <c r="K26" s="198"/>
      <c r="L26" s="198"/>
    </row>
    <row r="27" spans="2:12" ht="16.2" customHeight="1">
      <c r="B27" s="1782" t="s">
        <v>711</v>
      </c>
      <c r="C27" s="203" t="s">
        <v>725</v>
      </c>
      <c r="D27" s="1850" t="s">
        <v>98</v>
      </c>
      <c r="E27" s="1791"/>
      <c r="F27" s="1824" t="s">
        <v>102</v>
      </c>
      <c r="G27" s="1825"/>
      <c r="H27" s="1825"/>
      <c r="I27" s="1826"/>
      <c r="J27" s="1782" t="s">
        <v>101</v>
      </c>
      <c r="K27" s="1782"/>
      <c r="L27" s="1782"/>
    </row>
    <row r="28" spans="2:12" ht="39" customHeight="1">
      <c r="B28" s="1782"/>
      <c r="C28" s="214">
        <f>'アセスメント（No.2）'!K24</f>
        <v>0</v>
      </c>
      <c r="D28" s="1859">
        <f>'アセスメント（No.2）'!E25</f>
        <v>0</v>
      </c>
      <c r="E28" s="1860"/>
      <c r="F28" s="1827">
        <f>'アセスメント（No.2）'!C33</f>
        <v>0</v>
      </c>
      <c r="G28" s="1828"/>
      <c r="H28" s="1828"/>
      <c r="I28" s="1792"/>
      <c r="J28" s="827">
        <f>'アセスメント（No.2）'!I33</f>
        <v>0</v>
      </c>
      <c r="K28" s="827"/>
      <c r="L28" s="827"/>
    </row>
    <row r="29" spans="2:12" ht="16.2" customHeight="1">
      <c r="B29" s="1782"/>
      <c r="C29" s="203" t="s">
        <v>552</v>
      </c>
      <c r="D29" s="1850" t="s">
        <v>553</v>
      </c>
      <c r="E29" s="1791"/>
      <c r="F29" s="1824" t="s">
        <v>108</v>
      </c>
      <c r="G29" s="1825"/>
      <c r="H29" s="1825"/>
      <c r="I29" s="1826"/>
      <c r="J29" s="1782" t="s">
        <v>110</v>
      </c>
      <c r="K29" s="1782"/>
      <c r="L29" s="1782"/>
    </row>
    <row r="30" spans="2:12" ht="39" customHeight="1">
      <c r="B30" s="1782"/>
      <c r="C30" s="214">
        <f>'アセスメント（No.2）'!C29</f>
        <v>0</v>
      </c>
      <c r="D30" s="1859">
        <f>'アセスメント（No.2）'!C30</f>
        <v>0</v>
      </c>
      <c r="E30" s="1860"/>
      <c r="F30" s="1827">
        <f>'アセスメント（No.2）'!C43</f>
        <v>0</v>
      </c>
      <c r="G30" s="1828"/>
      <c r="H30" s="1828"/>
      <c r="I30" s="1792"/>
      <c r="J30" s="827">
        <f>'アセスメント（No.2）'!E43</f>
        <v>0</v>
      </c>
      <c r="K30" s="827"/>
      <c r="L30" s="827"/>
    </row>
    <row r="31" spans="2:12" ht="15" customHeight="1">
      <c r="B31" s="13"/>
      <c r="C31" s="13"/>
      <c r="D31" s="14"/>
      <c r="E31" s="15"/>
      <c r="F31" s="15"/>
      <c r="G31" s="15"/>
      <c r="H31" s="15"/>
      <c r="I31" s="16"/>
      <c r="J31" s="16"/>
      <c r="K31" s="17"/>
      <c r="L31" s="16"/>
    </row>
    <row r="32" spans="2:12" ht="16.2" customHeight="1">
      <c r="B32" s="1847" t="s">
        <v>832</v>
      </c>
      <c r="C32" s="1791" t="s">
        <v>1020</v>
      </c>
      <c r="D32" s="1782"/>
      <c r="E32" s="1782"/>
      <c r="F32" s="1824" t="s">
        <v>727</v>
      </c>
      <c r="G32" s="1825"/>
      <c r="H32" s="1825"/>
      <c r="I32" s="1826"/>
      <c r="J32" s="1782" t="s">
        <v>72</v>
      </c>
      <c r="K32" s="1782"/>
      <c r="L32" s="1782"/>
    </row>
    <row r="33" spans="2:12" ht="39" customHeight="1">
      <c r="B33" s="1848"/>
      <c r="C33" s="1863">
        <f>'アセスメント（No.3）'!C12</f>
        <v>0</v>
      </c>
      <c r="D33" s="1864"/>
      <c r="E33" s="1864"/>
      <c r="F33" s="1865">
        <f>'アセスメント（No.3）'!E12</f>
        <v>0</v>
      </c>
      <c r="G33" s="1867"/>
      <c r="H33" s="1867"/>
      <c r="I33" s="1863"/>
      <c r="J33" s="1864">
        <f>'アセスメント（No.3）'!K12</f>
        <v>0</v>
      </c>
      <c r="K33" s="1864"/>
      <c r="L33" s="1864"/>
    </row>
    <row r="34" spans="2:12" ht="16.2" customHeight="1">
      <c r="B34" s="1848"/>
      <c r="C34" s="1868" t="s">
        <v>217</v>
      </c>
      <c r="D34" s="1869"/>
      <c r="E34" s="1869"/>
      <c r="F34" s="1870" t="s">
        <v>944</v>
      </c>
      <c r="G34" s="1871"/>
      <c r="H34" s="1871"/>
      <c r="I34" s="1872"/>
      <c r="J34" s="1869" t="s">
        <v>1032</v>
      </c>
      <c r="K34" s="1869"/>
      <c r="L34" s="1869"/>
    </row>
    <row r="35" spans="2:12" ht="39" customHeight="1">
      <c r="B35" s="1848"/>
      <c r="C35" s="1863">
        <f>'アセスメント（No.3）'!C16</f>
        <v>0</v>
      </c>
      <c r="D35" s="1864"/>
      <c r="E35" s="1864"/>
      <c r="F35" s="1865">
        <f>'アセスメント（No.3）'!D17</f>
        <v>0</v>
      </c>
      <c r="G35" s="1867"/>
      <c r="H35" s="1867"/>
      <c r="I35" s="1863"/>
      <c r="J35" s="1864">
        <f>'アセスメント（No.3）'!F17</f>
        <v>0</v>
      </c>
      <c r="K35" s="1864"/>
      <c r="L35" s="1864"/>
    </row>
    <row r="36" spans="2:12" ht="16.8" customHeight="1">
      <c r="B36" s="1848"/>
      <c r="C36" s="1850" t="s">
        <v>728</v>
      </c>
      <c r="D36" s="1851"/>
      <c r="E36" s="1851"/>
      <c r="F36" s="1851"/>
      <c r="G36" s="1851"/>
      <c r="H36" s="1851"/>
      <c r="I36" s="1851"/>
      <c r="J36" s="1851"/>
      <c r="K36" s="1851"/>
      <c r="L36" s="1791"/>
    </row>
    <row r="37" spans="2:12" ht="39" customHeight="1">
      <c r="B37" s="1849"/>
      <c r="C37" s="1852">
        <f>'アセスメント（No.3）'!C24:L24</f>
        <v>0</v>
      </c>
      <c r="D37" s="1853"/>
      <c r="E37" s="1853"/>
      <c r="F37" s="1853"/>
      <c r="G37" s="1853"/>
      <c r="H37" s="1853"/>
      <c r="I37" s="1853"/>
      <c r="J37" s="1853"/>
      <c r="K37" s="1853"/>
      <c r="L37" s="1854"/>
    </row>
    <row r="38" spans="2:12" ht="15" customHeight="1"/>
    <row r="39" spans="2:12" ht="16.5" customHeight="1">
      <c r="B39" s="1847" t="s">
        <v>827</v>
      </c>
      <c r="C39" s="203" t="s">
        <v>713</v>
      </c>
      <c r="D39" s="1850" t="s">
        <v>743</v>
      </c>
      <c r="E39" s="1851"/>
      <c r="F39" s="1851"/>
      <c r="G39" s="1791"/>
      <c r="H39" s="1824" t="s">
        <v>102</v>
      </c>
      <c r="I39" s="1826"/>
      <c r="J39" s="1782" t="s">
        <v>60</v>
      </c>
      <c r="K39" s="1782"/>
      <c r="L39" s="1782"/>
    </row>
    <row r="40" spans="2:12" ht="16.5" customHeight="1">
      <c r="B40" s="1848"/>
      <c r="C40" s="203" t="s">
        <v>716</v>
      </c>
      <c r="D40" s="737"/>
      <c r="E40" s="738"/>
      <c r="F40" s="738"/>
      <c r="G40" s="739"/>
      <c r="H40" s="1845"/>
      <c r="I40" s="1846"/>
      <c r="J40" s="796"/>
      <c r="K40" s="796"/>
      <c r="L40" s="796"/>
    </row>
    <row r="41" spans="2:12" ht="16.5" customHeight="1">
      <c r="B41" s="1848"/>
      <c r="C41" s="203" t="s">
        <v>717</v>
      </c>
      <c r="D41" s="737"/>
      <c r="E41" s="738"/>
      <c r="F41" s="738"/>
      <c r="G41" s="739"/>
      <c r="H41" s="1845"/>
      <c r="I41" s="1846"/>
      <c r="J41" s="796"/>
      <c r="K41" s="796"/>
      <c r="L41" s="796"/>
    </row>
    <row r="42" spans="2:12" ht="16.5" customHeight="1">
      <c r="B42" s="1848"/>
      <c r="C42" s="203" t="s">
        <v>718</v>
      </c>
      <c r="D42" s="737"/>
      <c r="E42" s="738"/>
      <c r="F42" s="738"/>
      <c r="G42" s="739"/>
      <c r="H42" s="1845"/>
      <c r="I42" s="1846"/>
      <c r="J42" s="796"/>
      <c r="K42" s="796"/>
      <c r="L42" s="796"/>
    </row>
    <row r="43" spans="2:12" ht="16.5" customHeight="1">
      <c r="B43" s="1848"/>
      <c r="C43" s="203" t="s">
        <v>719</v>
      </c>
      <c r="D43" s="737"/>
      <c r="E43" s="738"/>
      <c r="F43" s="738"/>
      <c r="G43" s="739"/>
      <c r="H43" s="1845"/>
      <c r="I43" s="1846"/>
      <c r="J43" s="796"/>
      <c r="K43" s="796"/>
      <c r="L43" s="796"/>
    </row>
    <row r="44" spans="2:12" ht="16.5" customHeight="1">
      <c r="B44" s="1848"/>
      <c r="C44" s="203" t="s">
        <v>720</v>
      </c>
      <c r="D44" s="737"/>
      <c r="E44" s="738"/>
      <c r="F44" s="738"/>
      <c r="G44" s="739"/>
      <c r="H44" s="1845"/>
      <c r="I44" s="1846"/>
      <c r="J44" s="796"/>
      <c r="K44" s="796"/>
      <c r="L44" s="796"/>
    </row>
    <row r="45" spans="2:12" ht="16.5" customHeight="1">
      <c r="B45" s="1848"/>
      <c r="C45" s="203" t="s">
        <v>721</v>
      </c>
      <c r="D45" s="737"/>
      <c r="E45" s="738"/>
      <c r="F45" s="738"/>
      <c r="G45" s="739"/>
      <c r="H45" s="1845"/>
      <c r="I45" s="1846"/>
      <c r="J45" s="796"/>
      <c r="K45" s="796"/>
      <c r="L45" s="796"/>
    </row>
    <row r="46" spans="2:12" ht="14.4">
      <c r="B46" s="1849"/>
      <c r="C46" s="203" t="s">
        <v>722</v>
      </c>
      <c r="D46" s="737"/>
      <c r="E46" s="738"/>
      <c r="F46" s="738"/>
      <c r="G46" s="739"/>
      <c r="H46" s="1845"/>
      <c r="I46" s="1846"/>
      <c r="J46" s="796"/>
      <c r="K46" s="796"/>
      <c r="L46" s="796"/>
    </row>
    <row r="47" spans="2:12" ht="15" customHeight="1"/>
    <row r="48" spans="2:12" ht="14.4" customHeight="1">
      <c r="B48" s="1844" t="s">
        <v>729</v>
      </c>
      <c r="C48" s="1835"/>
      <c r="D48" s="1836"/>
      <c r="E48" s="1836"/>
      <c r="F48" s="1836"/>
      <c r="G48" s="1836"/>
      <c r="H48" s="1836"/>
      <c r="I48" s="1836"/>
      <c r="J48" s="1836"/>
      <c r="K48" s="1836"/>
      <c r="L48" s="1837"/>
    </row>
    <row r="49" spans="2:12" ht="14.4" customHeight="1">
      <c r="B49" s="1782"/>
      <c r="C49" s="1838"/>
      <c r="D49" s="1839"/>
      <c r="E49" s="1839"/>
      <c r="F49" s="1839"/>
      <c r="G49" s="1839"/>
      <c r="H49" s="1839"/>
      <c r="I49" s="1839"/>
      <c r="J49" s="1839"/>
      <c r="K49" s="1839"/>
      <c r="L49" s="1840"/>
    </row>
    <row r="50" spans="2:12" ht="14.4" customHeight="1">
      <c r="B50" s="1782"/>
      <c r="C50" s="1838"/>
      <c r="D50" s="1839"/>
      <c r="E50" s="1839"/>
      <c r="F50" s="1839"/>
      <c r="G50" s="1839"/>
      <c r="H50" s="1839"/>
      <c r="I50" s="1839"/>
      <c r="J50" s="1839"/>
      <c r="K50" s="1839"/>
      <c r="L50" s="1840"/>
    </row>
    <row r="51" spans="2:12" ht="14.4" customHeight="1">
      <c r="B51" s="1782"/>
      <c r="C51" s="1841"/>
      <c r="D51" s="1842"/>
      <c r="E51" s="1842"/>
      <c r="F51" s="1842"/>
      <c r="G51" s="1842"/>
      <c r="H51" s="1842"/>
      <c r="I51" s="1842"/>
      <c r="J51" s="1842"/>
      <c r="K51" s="1842"/>
      <c r="L51" s="1843"/>
    </row>
  </sheetData>
  <sheetProtection algorithmName="SHA-512" hashValue="x/5Jaq18wyfzxcIJYVIcCuMYvVLkCavrrhQcQ7oqk99H4vyUxrKwN7r29EVaSOhcDTXX3Zt+cbwUkUHVTGH5pw==" saltValue="H/+NFlTPrrp6c5D6e0dkkA==" spinCount="100000" sheet="1" objects="1" scenarios="1"/>
  <dataConsolidate/>
  <mergeCells count="116">
    <mergeCell ref="B48:B51"/>
    <mergeCell ref="C48:L51"/>
    <mergeCell ref="H39:I39"/>
    <mergeCell ref="J39:L39"/>
    <mergeCell ref="H40:I40"/>
    <mergeCell ref="J40:L40"/>
    <mergeCell ref="D43:G43"/>
    <mergeCell ref="D44:G44"/>
    <mergeCell ref="D45:G45"/>
    <mergeCell ref="H44:I44"/>
    <mergeCell ref="J44:L44"/>
    <mergeCell ref="H45:I45"/>
    <mergeCell ref="J45:L45"/>
    <mergeCell ref="H46:I46"/>
    <mergeCell ref="J46:L46"/>
    <mergeCell ref="H41:I41"/>
    <mergeCell ref="J41:L41"/>
    <mergeCell ref="H42:I42"/>
    <mergeCell ref="J42:L42"/>
    <mergeCell ref="H43:I43"/>
    <mergeCell ref="J43:L43"/>
    <mergeCell ref="B39:B46"/>
    <mergeCell ref="D39:G39"/>
    <mergeCell ref="D40:G40"/>
    <mergeCell ref="D41:G41"/>
    <mergeCell ref="D42:G42"/>
    <mergeCell ref="C34:E34"/>
    <mergeCell ref="F34:I34"/>
    <mergeCell ref="J34:L34"/>
    <mergeCell ref="C35:E35"/>
    <mergeCell ref="F35:I35"/>
    <mergeCell ref="J35:L35"/>
    <mergeCell ref="D46:G46"/>
    <mergeCell ref="D30:E30"/>
    <mergeCell ref="F30:I30"/>
    <mergeCell ref="J30:L30"/>
    <mergeCell ref="B32:B37"/>
    <mergeCell ref="C32:E32"/>
    <mergeCell ref="F32:I32"/>
    <mergeCell ref="J32:L32"/>
    <mergeCell ref="C33:E33"/>
    <mergeCell ref="F33:I33"/>
    <mergeCell ref="J33:L33"/>
    <mergeCell ref="B27:B30"/>
    <mergeCell ref="D27:E27"/>
    <mergeCell ref="F27:I27"/>
    <mergeCell ref="J27:L27"/>
    <mergeCell ref="D28:E28"/>
    <mergeCell ref="F28:I28"/>
    <mergeCell ref="J28:L28"/>
    <mergeCell ref="D29:E29"/>
    <mergeCell ref="F29:I29"/>
    <mergeCell ref="J29:L29"/>
    <mergeCell ref="C36:L36"/>
    <mergeCell ref="C37:L37"/>
    <mergeCell ref="J22:L22"/>
    <mergeCell ref="C23:E23"/>
    <mergeCell ref="F23:I25"/>
    <mergeCell ref="J23:L25"/>
    <mergeCell ref="C24:E24"/>
    <mergeCell ref="C25:E25"/>
    <mergeCell ref="B19:L19"/>
    <mergeCell ref="B20:B25"/>
    <mergeCell ref="C20:E20"/>
    <mergeCell ref="F20:I20"/>
    <mergeCell ref="J20:L20"/>
    <mergeCell ref="C21:E21"/>
    <mergeCell ref="F21:I21"/>
    <mergeCell ref="J21:L21"/>
    <mergeCell ref="C22:E22"/>
    <mergeCell ref="F22:I22"/>
    <mergeCell ref="B16:B18"/>
    <mergeCell ref="D16:F16"/>
    <mergeCell ref="H16:I16"/>
    <mergeCell ref="J16:L16"/>
    <mergeCell ref="C17:C18"/>
    <mergeCell ref="D17:F18"/>
    <mergeCell ref="G17:G18"/>
    <mergeCell ref="H17:I18"/>
    <mergeCell ref="J17:L18"/>
    <mergeCell ref="D2:E2"/>
    <mergeCell ref="F2:H2"/>
    <mergeCell ref="J2:L2"/>
    <mergeCell ref="E12:F12"/>
    <mergeCell ref="G12:J12"/>
    <mergeCell ref="K12:L12"/>
    <mergeCell ref="B13:L13"/>
    <mergeCell ref="B14:B15"/>
    <mergeCell ref="D14:F14"/>
    <mergeCell ref="H14:L14"/>
    <mergeCell ref="D15:F15"/>
    <mergeCell ref="H15:I15"/>
    <mergeCell ref="K15:L15"/>
    <mergeCell ref="B10:B12"/>
    <mergeCell ref="C10:D10"/>
    <mergeCell ref="E10:F10"/>
    <mergeCell ref="G10:J10"/>
    <mergeCell ref="K10:L10"/>
    <mergeCell ref="C11:D11"/>
    <mergeCell ref="E11:F11"/>
    <mergeCell ref="G11:J11"/>
    <mergeCell ref="K11:L11"/>
    <mergeCell ref="C12:D12"/>
    <mergeCell ref="C6:G6"/>
    <mergeCell ref="H6:H7"/>
    <mergeCell ref="I6:K7"/>
    <mergeCell ref="C7:G7"/>
    <mergeCell ref="C8:G8"/>
    <mergeCell ref="H8:H9"/>
    <mergeCell ref="I8:L9"/>
    <mergeCell ref="C9:G9"/>
    <mergeCell ref="B3:B4"/>
    <mergeCell ref="C3:F3"/>
    <mergeCell ref="I3:K3"/>
    <mergeCell ref="C4:F4"/>
    <mergeCell ref="I4:K4"/>
  </mergeCells>
  <phoneticPr fontId="7"/>
  <conditionalFormatting sqref="B2">
    <cfRule type="containsBlanks" dxfId="16" priority="1">
      <formula>LEN(TRIM(B2))=0</formula>
    </cfRule>
    <cfRule type="containsBlanks" priority="3">
      <formula>LEN(TRIM(B2))=0</formula>
    </cfRule>
  </conditionalFormatting>
  <hyperlinks>
    <hyperlink ref="N2" location="ケアマネ業務書類一覧!A1" display="ケアマネ業務書類一覧" xr:uid="{CDF185E1-76FE-4B4F-96A6-896CE7412196}"/>
    <hyperlink ref="N3" location="'アセスメント（No.1）'!A1" display="アセスメントシートNo.1に移動" xr:uid="{48C07477-F6B1-4B96-A2BD-D3A3FEF09981}"/>
    <hyperlink ref="N4" location="'アセスメント（No.2）'!A1" display="アセスメントシートNo.２に移動" xr:uid="{9E2DC4C0-BE83-4B24-89D5-12FE4B34ECD7}"/>
    <hyperlink ref="N5" location="'アセスメント（No.3）'!A1" display="アセスメントシートNo.３に移動" xr:uid="{4FF615A7-F969-4D74-86DA-C09558610865}"/>
  </hyperlinks>
  <pageMargins left="0.39370078740157483" right="0.39370078740157483" top="0.39370078740157483" bottom="0.19685039370078741" header="0.31496062992125984" footer="0.31496062992125984"/>
  <pageSetup paperSize="9" scale="81" orientation="portrait"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xr:uid="{09DFFD76-46EA-4D70-8519-F7360CDD74FD}">
          <x14:formula1>
            <xm:f>'プルダウン（アセスメント）'!$B$50:$B$51</xm:f>
          </x14:formula1>
          <xm:sqref>H40:I46</xm:sqref>
        </x14:dataValidation>
        <x14:dataValidation type="list" allowBlank="1" showInputMessage="1" xr:uid="{90299F44-63B4-4420-B6C1-CE57D3604B5C}">
          <x14:formula1>
            <xm:f>'プルダウン（アセスメント）'!$E$3:$E$15</xm:f>
          </x14:formula1>
          <xm:sqref>E11:F12</xm:sqref>
        </x14:dataValidation>
        <x14:dataValidation type="list" allowBlank="1" showInputMessage="1" xr:uid="{85E9273C-1CBC-4BE0-B04B-5CF45BDBD53B}">
          <x14:formula1>
            <xm:f>'プルダウン（アセスメント）'!$A$50:$A$57</xm:f>
          </x14:formula1>
          <xm:sqref>D40:G46</xm:sqref>
        </x14:dataValidation>
        <x14:dataValidation type="list" allowBlank="1" showInputMessage="1" xr:uid="{0E2B69E6-F157-47D4-B3E8-23A920D7625D}">
          <x14:formula1>
            <xm:f>'プルダウン（アセスメント）'!$F$50:$F$51</xm:f>
          </x14:formula1>
          <xm:sqref>P12 B2</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1FE95-22B6-489E-A143-C83354D77AE8}">
  <sheetPr>
    <pageSetUpPr fitToPage="1"/>
  </sheetPr>
  <dimension ref="A1:N51"/>
  <sheetViews>
    <sheetView showGridLines="0" view="pageBreakPreview" topLeftCell="B2" zoomScaleNormal="100" zoomScaleSheetLayoutView="100" workbookViewId="0"/>
  </sheetViews>
  <sheetFormatPr defaultColWidth="9" defaultRowHeight="13.2"/>
  <cols>
    <col min="1" max="1" width="3.33203125" style="12" hidden="1" customWidth="1"/>
    <col min="2" max="2" width="17.77734375" style="12" customWidth="1"/>
    <col min="3" max="3" width="15.88671875" style="12" customWidth="1"/>
    <col min="4" max="4" width="7.6640625" style="12" customWidth="1"/>
    <col min="5" max="5" width="11.5546875" style="12" customWidth="1"/>
    <col min="6" max="6" width="2.5546875" style="12" customWidth="1"/>
    <col min="7" max="7" width="13.44140625" style="12" customWidth="1"/>
    <col min="8" max="8" width="13" style="12" customWidth="1"/>
    <col min="9" max="9" width="6.88671875" style="12" customWidth="1"/>
    <col min="10" max="10" width="3.77734375" style="12" customWidth="1"/>
    <col min="11" max="11" width="6.21875" style="12" customWidth="1"/>
    <col min="12" max="12" width="16.21875" style="12" customWidth="1"/>
    <col min="13" max="13" width="4.44140625" style="12" customWidth="1"/>
    <col min="14" max="14" width="41.77734375" style="12" bestFit="1" customWidth="1"/>
    <col min="15" max="16384" width="9" style="12"/>
  </cols>
  <sheetData>
    <row r="1" spans="2:14" hidden="1"/>
    <row r="2" spans="2:14" ht="28.8" customHeight="1">
      <c r="B2" s="1764" t="s">
        <v>798</v>
      </c>
      <c r="C2" s="1764"/>
      <c r="D2" s="1765" t="s">
        <v>784</v>
      </c>
      <c r="E2" s="1765"/>
      <c r="F2" s="1861">
        <f>'アセスメント（No.1）'!F42</f>
        <v>0</v>
      </c>
      <c r="G2" s="1861"/>
      <c r="H2" s="1861"/>
      <c r="I2" s="222" t="s">
        <v>800</v>
      </c>
      <c r="J2" s="1767" t="s">
        <v>799</v>
      </c>
      <c r="K2" s="1767"/>
      <c r="L2" s="1767"/>
      <c r="N2" s="235" t="s">
        <v>831</v>
      </c>
    </row>
    <row r="3" spans="2:14" ht="16.2" customHeight="1">
      <c r="B3" s="1768" t="s">
        <v>665</v>
      </c>
      <c r="C3" s="1785" t="s">
        <v>44</v>
      </c>
      <c r="D3" s="1786"/>
      <c r="E3" s="1786"/>
      <c r="F3" s="1787"/>
      <c r="G3" s="219" t="s">
        <v>528</v>
      </c>
      <c r="H3" s="219" t="s">
        <v>529</v>
      </c>
      <c r="I3" s="1793" t="s">
        <v>704</v>
      </c>
      <c r="J3" s="1793"/>
      <c r="K3" s="1793"/>
      <c r="L3" s="219" t="s">
        <v>703</v>
      </c>
      <c r="N3" s="313" t="s">
        <v>1034</v>
      </c>
    </row>
    <row r="4" spans="2:14" ht="28.8" customHeight="1">
      <c r="B4" s="1769"/>
      <c r="C4" s="1788">
        <f>'アセスメント（No.1）'!Z4</f>
        <v>0</v>
      </c>
      <c r="D4" s="1789"/>
      <c r="E4" s="1789"/>
      <c r="F4" s="1790"/>
      <c r="G4" s="216">
        <f>'アセスメント（No.1）'!Z8</f>
        <v>0</v>
      </c>
      <c r="H4" s="220">
        <f>'アセスメント（No.1）'!AB8</f>
        <v>0</v>
      </c>
      <c r="I4" s="1770">
        <f>'アセスメント（No.1）'!Z9</f>
        <v>0</v>
      </c>
      <c r="J4" s="1771"/>
      <c r="K4" s="1772"/>
      <c r="L4" s="9">
        <f>'アセスメント（No.1）'!Z11</f>
        <v>0</v>
      </c>
      <c r="N4" s="313" t="s">
        <v>1035</v>
      </c>
    </row>
    <row r="5" spans="2:14" ht="15" customHeight="1">
      <c r="B5" s="207"/>
      <c r="C5" s="207"/>
      <c r="D5" s="207"/>
      <c r="E5" s="207"/>
      <c r="F5" s="207"/>
      <c r="G5" s="207"/>
      <c r="H5" s="208"/>
      <c r="I5" s="192"/>
      <c r="J5" s="192"/>
      <c r="K5" s="192"/>
      <c r="L5" s="192"/>
      <c r="N5" s="313" t="s">
        <v>1036</v>
      </c>
    </row>
    <row r="6" spans="2:14" ht="16.2" customHeight="1">
      <c r="B6" s="199" t="s">
        <v>134</v>
      </c>
      <c r="C6" s="1776" t="str">
        <f>'アセスメント（No.1）'!C8:I8</f>
        <v>自動表示</v>
      </c>
      <c r="D6" s="1776"/>
      <c r="E6" s="1776"/>
      <c r="F6" s="1776"/>
      <c r="G6" s="1776"/>
      <c r="H6" s="1777" t="s">
        <v>1</v>
      </c>
      <c r="I6" s="1778">
        <f>'アセスメント（No.1）'!R8</f>
        <v>0</v>
      </c>
      <c r="J6" s="1778"/>
      <c r="K6" s="1778"/>
      <c r="L6" s="218" t="s">
        <v>87</v>
      </c>
    </row>
    <row r="7" spans="2:14" ht="30" customHeight="1">
      <c r="B7" s="200" t="s">
        <v>3</v>
      </c>
      <c r="C7" s="1779">
        <f>'アセスメント（No.1）'!C9:I9</f>
        <v>0</v>
      </c>
      <c r="D7" s="1780"/>
      <c r="E7" s="1780"/>
      <c r="F7" s="1780"/>
      <c r="G7" s="1781"/>
      <c r="H7" s="1777"/>
      <c r="I7" s="1778"/>
      <c r="J7" s="1778"/>
      <c r="K7" s="1778"/>
      <c r="L7" s="211" t="str">
        <f ca="1">'アセスメント（No.1）'!V9</f>
        <v>自動計算</v>
      </c>
      <c r="M7" s="212"/>
    </row>
    <row r="8" spans="2:14" ht="30" customHeight="1">
      <c r="B8" s="201" t="s">
        <v>4</v>
      </c>
      <c r="C8" s="1783">
        <f>'アセスメント（No.1）'!C11:P11</f>
        <v>0</v>
      </c>
      <c r="D8" s="1784"/>
      <c r="E8" s="1784"/>
      <c r="F8" s="1784"/>
      <c r="G8" s="1784"/>
      <c r="H8" s="1813" t="s">
        <v>697</v>
      </c>
      <c r="I8" s="1805">
        <f>'アセスメント（No.1）'!C12</f>
        <v>0</v>
      </c>
      <c r="J8" s="1806"/>
      <c r="K8" s="1806"/>
      <c r="L8" s="1807"/>
    </row>
    <row r="9" spans="2:14" ht="17.399999999999999" customHeight="1">
      <c r="B9" s="201" t="s">
        <v>7</v>
      </c>
      <c r="C9" s="1811">
        <f>'アセスメント（No.1）'!C13:P13</f>
        <v>0</v>
      </c>
      <c r="D9" s="1812"/>
      <c r="E9" s="1812"/>
      <c r="F9" s="1812"/>
      <c r="G9" s="1812"/>
      <c r="H9" s="1814"/>
      <c r="I9" s="1808"/>
      <c r="J9" s="1809"/>
      <c r="K9" s="1809"/>
      <c r="L9" s="1810"/>
    </row>
    <row r="10" spans="2:14" ht="16.2" customHeight="1">
      <c r="B10" s="1773" t="s">
        <v>16</v>
      </c>
      <c r="C10" s="1773" t="s">
        <v>17</v>
      </c>
      <c r="D10" s="1773"/>
      <c r="E10" s="1773" t="s">
        <v>18</v>
      </c>
      <c r="F10" s="1773"/>
      <c r="G10" s="1773" t="s">
        <v>19</v>
      </c>
      <c r="H10" s="1773"/>
      <c r="I10" s="1773"/>
      <c r="J10" s="1773"/>
      <c r="K10" s="1773" t="s">
        <v>6</v>
      </c>
      <c r="L10" s="1773"/>
    </row>
    <row r="11" spans="2:14" ht="21.75" customHeight="1">
      <c r="B11" s="1773"/>
      <c r="C11" s="1774">
        <f>'アセスメント（No.1）'!D15</f>
        <v>0</v>
      </c>
      <c r="D11" s="1774"/>
      <c r="E11" s="1775">
        <f>'アセスメント（No.1）'!G15</f>
        <v>0</v>
      </c>
      <c r="F11" s="1775"/>
      <c r="G11" s="1774">
        <f>'アセスメント（No.1）'!I19</f>
        <v>0</v>
      </c>
      <c r="H11" s="1774"/>
      <c r="I11" s="1774"/>
      <c r="J11" s="1774"/>
      <c r="K11" s="1775">
        <f>'アセスメント（No.1）'!T19</f>
        <v>0</v>
      </c>
      <c r="L11" s="1775"/>
    </row>
    <row r="12" spans="2:14" ht="21.75" customHeight="1">
      <c r="B12" s="1773"/>
      <c r="C12" s="1775">
        <f>'アセスメント（No.1）'!C20</f>
        <v>0</v>
      </c>
      <c r="D12" s="1775"/>
      <c r="E12" s="1775">
        <f>'アセスメント（No.1）'!G20</f>
        <v>0</v>
      </c>
      <c r="F12" s="1775"/>
      <c r="G12" s="1774">
        <f>'アセスメント（No.1）'!I20</f>
        <v>0</v>
      </c>
      <c r="H12" s="1774"/>
      <c r="I12" s="1774"/>
      <c r="J12" s="1774"/>
      <c r="K12" s="1775">
        <f>'アセスメント（No.1）'!T20</f>
        <v>0</v>
      </c>
      <c r="L12" s="1775"/>
    </row>
    <row r="13" spans="2:14" ht="15" customHeight="1">
      <c r="B13" s="738"/>
      <c r="C13" s="738"/>
      <c r="D13" s="738"/>
      <c r="E13" s="738"/>
      <c r="F13" s="738"/>
      <c r="G13" s="738"/>
      <c r="H13" s="738"/>
      <c r="I13" s="738"/>
      <c r="J13" s="738"/>
      <c r="K13" s="738"/>
      <c r="L13" s="738"/>
    </row>
    <row r="14" spans="2:14" ht="16.2" customHeight="1">
      <c r="B14" s="1782" t="s">
        <v>702</v>
      </c>
      <c r="C14" s="202" t="s">
        <v>28</v>
      </c>
      <c r="D14" s="1832" t="s">
        <v>700</v>
      </c>
      <c r="E14" s="1832"/>
      <c r="F14" s="1832"/>
      <c r="G14" s="311" t="s">
        <v>701</v>
      </c>
      <c r="H14" s="1832" t="s">
        <v>699</v>
      </c>
      <c r="I14" s="1832"/>
      <c r="J14" s="1832"/>
      <c r="K14" s="1832"/>
      <c r="L14" s="1832"/>
    </row>
    <row r="15" spans="2:14" ht="30" customHeight="1">
      <c r="B15" s="1782"/>
      <c r="C15" s="213">
        <f>'アセスメント（No.1）'!O29</f>
        <v>0</v>
      </c>
      <c r="D15" s="827">
        <f>'アセスメント（No.1）'!E30</f>
        <v>0</v>
      </c>
      <c r="E15" s="827"/>
      <c r="F15" s="827"/>
      <c r="G15" s="217">
        <f>'アセスメント（No.1）'!E29</f>
        <v>0</v>
      </c>
      <c r="H15" s="1833" t="str">
        <f>'アセスメント（No.1）'!O30</f>
        <v>令和　年　月　日</v>
      </c>
      <c r="I15" s="1834"/>
      <c r="J15" s="193" t="s">
        <v>89</v>
      </c>
      <c r="K15" s="1802" t="str">
        <f>'アセスメント（No.1）'!T30</f>
        <v>令和 年 月日</v>
      </c>
      <c r="L15" s="1803"/>
    </row>
    <row r="16" spans="2:14" ht="16.2" customHeight="1">
      <c r="B16" s="1829" t="s">
        <v>60</v>
      </c>
      <c r="C16" s="203" t="s">
        <v>150</v>
      </c>
      <c r="D16" s="1821" t="s">
        <v>153</v>
      </c>
      <c r="E16" s="1821"/>
      <c r="F16" s="1821"/>
      <c r="G16" s="204" t="s">
        <v>724</v>
      </c>
      <c r="H16" s="1822" t="s">
        <v>117</v>
      </c>
      <c r="I16" s="1823"/>
      <c r="J16" s="1804" t="s">
        <v>154</v>
      </c>
      <c r="K16" s="1804"/>
      <c r="L16" s="1804"/>
    </row>
    <row r="17" spans="2:12" ht="15" customHeight="1">
      <c r="B17" s="1830"/>
      <c r="C17" s="1794">
        <f>'アセスメント（No.1）'!C32:W32</f>
        <v>0</v>
      </c>
      <c r="D17" s="1815">
        <f>'アセスメント（No.1）'!C35</f>
        <v>0</v>
      </c>
      <c r="E17" s="1816"/>
      <c r="F17" s="1817"/>
      <c r="G17" s="1796">
        <f>'アセスメント（No.1）'!E33</f>
        <v>0</v>
      </c>
      <c r="H17" s="1798">
        <f>'アセスメント（No.1）'!M33</f>
        <v>0</v>
      </c>
      <c r="I17" s="1799"/>
      <c r="J17" s="1815">
        <f>'アセスメント（No.1）'!U33</f>
        <v>0</v>
      </c>
      <c r="K17" s="1816"/>
      <c r="L17" s="1817"/>
    </row>
    <row r="18" spans="2:12" ht="15" customHeight="1">
      <c r="B18" s="1831"/>
      <c r="C18" s="1795"/>
      <c r="D18" s="1818"/>
      <c r="E18" s="1819"/>
      <c r="F18" s="1820"/>
      <c r="G18" s="1797"/>
      <c r="H18" s="1800"/>
      <c r="I18" s="1801"/>
      <c r="J18" s="1818"/>
      <c r="K18" s="1819"/>
      <c r="L18" s="1820"/>
    </row>
    <row r="19" spans="2:12" ht="15" customHeight="1">
      <c r="B19" s="738"/>
      <c r="C19" s="738"/>
      <c r="D19" s="738"/>
      <c r="E19" s="738"/>
      <c r="F19" s="738"/>
      <c r="G19" s="738"/>
      <c r="H19" s="738"/>
      <c r="I19" s="738"/>
      <c r="J19" s="738"/>
      <c r="K19" s="738"/>
      <c r="L19" s="738"/>
    </row>
    <row r="20" spans="2:12" ht="16.2" customHeight="1">
      <c r="B20" s="1829" t="s">
        <v>698</v>
      </c>
      <c r="C20" s="1791" t="s">
        <v>706</v>
      </c>
      <c r="D20" s="1782"/>
      <c r="E20" s="1782"/>
      <c r="F20" s="1824" t="s">
        <v>49</v>
      </c>
      <c r="G20" s="1825"/>
      <c r="H20" s="1825"/>
      <c r="I20" s="1826"/>
      <c r="J20" s="1782" t="s">
        <v>95</v>
      </c>
      <c r="K20" s="1782"/>
      <c r="L20" s="1782"/>
    </row>
    <row r="21" spans="2:12" ht="39" customHeight="1">
      <c r="B21" s="1830"/>
      <c r="C21" s="1863">
        <f>'アセスメント（No.1）'!C21:F21</f>
        <v>0</v>
      </c>
      <c r="D21" s="1864"/>
      <c r="E21" s="1864"/>
      <c r="F21" s="1865">
        <f>'アセスメント（No.1）'!I21</f>
        <v>0</v>
      </c>
      <c r="G21" s="1867"/>
      <c r="H21" s="1867"/>
      <c r="I21" s="1863"/>
      <c r="J21" s="1864">
        <f>'アセスメント（No.1）'!T21</f>
        <v>0</v>
      </c>
      <c r="K21" s="1864"/>
      <c r="L21" s="1864"/>
    </row>
    <row r="22" spans="2:12" ht="16.2" customHeight="1">
      <c r="B22" s="1830"/>
      <c r="C22" s="1791" t="s">
        <v>709</v>
      </c>
      <c r="D22" s="1782"/>
      <c r="E22" s="1782"/>
      <c r="F22" s="1821" t="s">
        <v>710</v>
      </c>
      <c r="G22" s="1821"/>
      <c r="H22" s="1821"/>
      <c r="I22" s="1821"/>
      <c r="J22" s="1782" t="s">
        <v>707</v>
      </c>
      <c r="K22" s="1782"/>
      <c r="L22" s="1782"/>
    </row>
    <row r="23" spans="2:12" ht="13.95" customHeight="1">
      <c r="B23" s="1830"/>
      <c r="C23" s="1863">
        <f>'アセスメント（No.2）'!C5</f>
        <v>0</v>
      </c>
      <c r="D23" s="1864"/>
      <c r="E23" s="1865"/>
      <c r="F23" s="1855">
        <f>'アセスメント（No.2）'!C17</f>
        <v>0</v>
      </c>
      <c r="G23" s="1855"/>
      <c r="H23" s="1855"/>
      <c r="I23" s="1855"/>
      <c r="J23" s="1794">
        <f>'アセスメント（No.2）'!K16</f>
        <v>0</v>
      </c>
      <c r="K23" s="1794"/>
      <c r="L23" s="1794"/>
    </row>
    <row r="24" spans="2:12" ht="13.95" customHeight="1">
      <c r="B24" s="1830"/>
      <c r="C24" s="1863">
        <f>'アセスメント（No.2）'!C7</f>
        <v>0</v>
      </c>
      <c r="D24" s="1864"/>
      <c r="E24" s="1865"/>
      <c r="F24" s="1856"/>
      <c r="G24" s="1856"/>
      <c r="H24" s="1856"/>
      <c r="I24" s="1856"/>
      <c r="J24" s="1858"/>
      <c r="K24" s="1858"/>
      <c r="L24" s="1858"/>
    </row>
    <row r="25" spans="2:12" ht="13.95" customHeight="1">
      <c r="B25" s="1831"/>
      <c r="C25" s="1863">
        <f>'アセスメント（No.2）'!C9</f>
        <v>0</v>
      </c>
      <c r="D25" s="1864"/>
      <c r="E25" s="1865"/>
      <c r="F25" s="1857"/>
      <c r="G25" s="1857"/>
      <c r="H25" s="1857"/>
      <c r="I25" s="1857"/>
      <c r="J25" s="1795"/>
      <c r="K25" s="1795"/>
      <c r="L25" s="1795"/>
    </row>
    <row r="26" spans="2:12" ht="15" customHeight="1">
      <c r="B26" s="194"/>
      <c r="C26" s="194"/>
      <c r="D26" s="197"/>
      <c r="E26" s="197"/>
      <c r="F26" s="194"/>
      <c r="G26" s="205"/>
      <c r="H26" s="198"/>
      <c r="I26" s="198"/>
      <c r="J26" s="206"/>
      <c r="K26" s="198"/>
      <c r="L26" s="198"/>
    </row>
    <row r="27" spans="2:12" ht="16.2" customHeight="1">
      <c r="B27" s="1782" t="s">
        <v>711</v>
      </c>
      <c r="C27" s="203" t="s">
        <v>725</v>
      </c>
      <c r="D27" s="1850" t="s">
        <v>98</v>
      </c>
      <c r="E27" s="1791"/>
      <c r="F27" s="1824" t="s">
        <v>102</v>
      </c>
      <c r="G27" s="1825"/>
      <c r="H27" s="1825"/>
      <c r="I27" s="1826"/>
      <c r="J27" s="1782" t="s">
        <v>101</v>
      </c>
      <c r="K27" s="1782"/>
      <c r="L27" s="1782"/>
    </row>
    <row r="28" spans="2:12" ht="39" customHeight="1">
      <c r="B28" s="1782"/>
      <c r="C28" s="214">
        <f>'アセスメント（No.2）'!K24</f>
        <v>0</v>
      </c>
      <c r="D28" s="1859">
        <f>'アセスメント（No.2）'!E25</f>
        <v>0</v>
      </c>
      <c r="E28" s="1860"/>
      <c r="F28" s="1827">
        <f>'アセスメント（No.2）'!C33</f>
        <v>0</v>
      </c>
      <c r="G28" s="1828"/>
      <c r="H28" s="1828"/>
      <c r="I28" s="1792"/>
      <c r="J28" s="827">
        <f>'アセスメント（No.2）'!I33</f>
        <v>0</v>
      </c>
      <c r="K28" s="827"/>
      <c r="L28" s="827"/>
    </row>
    <row r="29" spans="2:12" ht="16.2" customHeight="1">
      <c r="B29" s="1782"/>
      <c r="C29" s="203" t="s">
        <v>552</v>
      </c>
      <c r="D29" s="1850" t="s">
        <v>553</v>
      </c>
      <c r="E29" s="1791"/>
      <c r="F29" s="1824" t="s">
        <v>108</v>
      </c>
      <c r="G29" s="1825"/>
      <c r="H29" s="1825"/>
      <c r="I29" s="1826"/>
      <c r="J29" s="1782" t="s">
        <v>110</v>
      </c>
      <c r="K29" s="1782"/>
      <c r="L29" s="1782"/>
    </row>
    <row r="30" spans="2:12" ht="39" customHeight="1">
      <c r="B30" s="1782"/>
      <c r="C30" s="214">
        <f>'アセスメント（No.2）'!C29</f>
        <v>0</v>
      </c>
      <c r="D30" s="1859">
        <f>'アセスメント（No.2）'!C30</f>
        <v>0</v>
      </c>
      <c r="E30" s="1860"/>
      <c r="F30" s="1827">
        <f>'アセスメント（No.2）'!C43</f>
        <v>0</v>
      </c>
      <c r="G30" s="1828"/>
      <c r="H30" s="1828"/>
      <c r="I30" s="1792"/>
      <c r="J30" s="827">
        <f>'アセスメント（No.2）'!E43</f>
        <v>0</v>
      </c>
      <c r="K30" s="827"/>
      <c r="L30" s="827"/>
    </row>
    <row r="31" spans="2:12" ht="15" customHeight="1">
      <c r="B31" s="13"/>
      <c r="C31" s="13"/>
      <c r="D31" s="14"/>
      <c r="E31" s="15"/>
      <c r="F31" s="15"/>
      <c r="G31" s="15"/>
      <c r="H31" s="15"/>
      <c r="I31" s="16"/>
      <c r="J31" s="16"/>
      <c r="K31" s="17"/>
      <c r="L31" s="16"/>
    </row>
    <row r="32" spans="2:12" ht="16.2" customHeight="1">
      <c r="B32" s="1847" t="s">
        <v>832</v>
      </c>
      <c r="C32" s="1791" t="s">
        <v>1020</v>
      </c>
      <c r="D32" s="1782"/>
      <c r="E32" s="1782"/>
      <c r="F32" s="1824" t="s">
        <v>727</v>
      </c>
      <c r="G32" s="1825"/>
      <c r="H32" s="1825"/>
      <c r="I32" s="1826"/>
      <c r="J32" s="1782" t="s">
        <v>72</v>
      </c>
      <c r="K32" s="1782"/>
      <c r="L32" s="1782"/>
    </row>
    <row r="33" spans="2:12" ht="39" customHeight="1">
      <c r="B33" s="1848"/>
      <c r="C33" s="1863">
        <f>'アセスメント（No.3）'!C12</f>
        <v>0</v>
      </c>
      <c r="D33" s="1864"/>
      <c r="E33" s="1864"/>
      <c r="F33" s="1865">
        <f>'アセスメント（No.3）'!E12</f>
        <v>0</v>
      </c>
      <c r="G33" s="1867"/>
      <c r="H33" s="1867"/>
      <c r="I33" s="1863"/>
      <c r="J33" s="1864">
        <f>'アセスメント（No.3）'!K12</f>
        <v>0</v>
      </c>
      <c r="K33" s="1864"/>
      <c r="L33" s="1864"/>
    </row>
    <row r="34" spans="2:12" ht="16.2" customHeight="1">
      <c r="B34" s="1848"/>
      <c r="C34" s="1868" t="s">
        <v>217</v>
      </c>
      <c r="D34" s="1869"/>
      <c r="E34" s="1869"/>
      <c r="F34" s="1870" t="s">
        <v>944</v>
      </c>
      <c r="G34" s="1871"/>
      <c r="H34" s="1871"/>
      <c r="I34" s="1872"/>
      <c r="J34" s="1869" t="s">
        <v>1032</v>
      </c>
      <c r="K34" s="1869"/>
      <c r="L34" s="1869"/>
    </row>
    <row r="35" spans="2:12" ht="39" customHeight="1">
      <c r="B35" s="1848"/>
      <c r="C35" s="1863">
        <f>'アセスメント（No.3）'!C16</f>
        <v>0</v>
      </c>
      <c r="D35" s="1864"/>
      <c r="E35" s="1864"/>
      <c r="F35" s="1865">
        <f>'アセスメント（No.3）'!D17</f>
        <v>0</v>
      </c>
      <c r="G35" s="1867"/>
      <c r="H35" s="1867"/>
      <c r="I35" s="1863"/>
      <c r="J35" s="1864">
        <f>'アセスメント（No.3）'!F17</f>
        <v>0</v>
      </c>
      <c r="K35" s="1864"/>
      <c r="L35" s="1864"/>
    </row>
    <row r="36" spans="2:12" ht="16.8" customHeight="1">
      <c r="B36" s="1848"/>
      <c r="C36" s="1850" t="s">
        <v>728</v>
      </c>
      <c r="D36" s="1851"/>
      <c r="E36" s="1851"/>
      <c r="F36" s="1851"/>
      <c r="G36" s="1851"/>
      <c r="H36" s="1851"/>
      <c r="I36" s="1851"/>
      <c r="J36" s="1851"/>
      <c r="K36" s="1851"/>
      <c r="L36" s="1791"/>
    </row>
    <row r="37" spans="2:12" ht="39" customHeight="1">
      <c r="B37" s="1849"/>
      <c r="C37" s="1852">
        <f>'アセスメント（No.3）'!C24:L24</f>
        <v>0</v>
      </c>
      <c r="D37" s="1853"/>
      <c r="E37" s="1853"/>
      <c r="F37" s="1853"/>
      <c r="G37" s="1853"/>
      <c r="H37" s="1853"/>
      <c r="I37" s="1853"/>
      <c r="J37" s="1853"/>
      <c r="K37" s="1853"/>
      <c r="L37" s="1854"/>
    </row>
    <row r="38" spans="2:12" ht="15" customHeight="1"/>
    <row r="39" spans="2:12" ht="16.5" customHeight="1">
      <c r="B39" s="1847" t="s">
        <v>739</v>
      </c>
      <c r="C39" s="203" t="s">
        <v>760</v>
      </c>
      <c r="D39" s="857" t="s">
        <v>761</v>
      </c>
      <c r="E39" s="865"/>
      <c r="F39" s="193" t="s">
        <v>89</v>
      </c>
      <c r="G39" s="865" t="s">
        <v>761</v>
      </c>
      <c r="H39" s="865"/>
      <c r="I39" s="1850" t="s">
        <v>762</v>
      </c>
      <c r="J39" s="1791"/>
      <c r="K39" s="738"/>
      <c r="L39" s="739"/>
    </row>
    <row r="40" spans="2:12" ht="16.2" customHeight="1">
      <c r="B40" s="1849"/>
      <c r="C40" s="203" t="s">
        <v>759</v>
      </c>
      <c r="D40" s="857" t="s">
        <v>761</v>
      </c>
      <c r="E40" s="865"/>
      <c r="F40" s="193" t="s">
        <v>89</v>
      </c>
      <c r="G40" s="865" t="s">
        <v>761</v>
      </c>
      <c r="H40" s="865"/>
      <c r="I40" s="1850" t="s">
        <v>762</v>
      </c>
      <c r="J40" s="1791"/>
      <c r="K40" s="738"/>
      <c r="L40" s="739"/>
    </row>
    <row r="42" spans="2:12" ht="14.4" customHeight="1">
      <c r="B42" s="1844" t="s">
        <v>729</v>
      </c>
      <c r="C42" s="1876"/>
      <c r="D42" s="1877"/>
      <c r="E42" s="1877"/>
      <c r="F42" s="1877"/>
      <c r="G42" s="1877"/>
      <c r="H42" s="1877"/>
      <c r="I42" s="1877"/>
      <c r="J42" s="1877"/>
      <c r="K42" s="1877"/>
      <c r="L42" s="1878"/>
    </row>
    <row r="43" spans="2:12" ht="14.4" customHeight="1">
      <c r="B43" s="1782"/>
      <c r="C43" s="1879"/>
      <c r="D43" s="1880"/>
      <c r="E43" s="1880"/>
      <c r="F43" s="1880"/>
      <c r="G43" s="1880"/>
      <c r="H43" s="1880"/>
      <c r="I43" s="1880"/>
      <c r="J43" s="1880"/>
      <c r="K43" s="1880"/>
      <c r="L43" s="1881"/>
    </row>
    <row r="44" spans="2:12" ht="14.4" customHeight="1">
      <c r="B44" s="1782"/>
      <c r="C44" s="1879"/>
      <c r="D44" s="1880"/>
      <c r="E44" s="1880"/>
      <c r="F44" s="1880"/>
      <c r="G44" s="1880"/>
      <c r="H44" s="1880"/>
      <c r="I44" s="1880"/>
      <c r="J44" s="1880"/>
      <c r="K44" s="1880"/>
      <c r="L44" s="1881"/>
    </row>
    <row r="45" spans="2:12" ht="14.4" customHeight="1">
      <c r="B45" s="1782"/>
      <c r="C45" s="1882"/>
      <c r="D45" s="1883"/>
      <c r="E45" s="1883"/>
      <c r="F45" s="1883"/>
      <c r="G45" s="1883"/>
      <c r="H45" s="1883"/>
      <c r="I45" s="1883"/>
      <c r="J45" s="1883"/>
      <c r="K45" s="1883"/>
      <c r="L45" s="1884"/>
    </row>
    <row r="48" spans="2:12">
      <c r="C48" s="221"/>
      <c r="D48" s="221"/>
      <c r="E48" s="221"/>
      <c r="F48" s="221"/>
      <c r="G48" s="221"/>
      <c r="H48" s="221"/>
      <c r="I48" s="221"/>
      <c r="J48" s="221"/>
      <c r="K48" s="221"/>
      <c r="L48" s="221"/>
    </row>
    <row r="49" spans="3:12">
      <c r="C49" s="221"/>
      <c r="D49" s="221"/>
      <c r="E49" s="221"/>
      <c r="F49" s="221"/>
      <c r="G49" s="221"/>
      <c r="H49" s="221"/>
      <c r="I49" s="221"/>
      <c r="J49" s="221"/>
      <c r="K49" s="221"/>
      <c r="L49" s="221"/>
    </row>
    <row r="50" spans="3:12">
      <c r="C50" s="221"/>
      <c r="D50" s="221"/>
      <c r="E50" s="221"/>
      <c r="F50" s="221"/>
      <c r="G50" s="221"/>
      <c r="H50" s="221"/>
      <c r="I50" s="221"/>
      <c r="J50" s="221"/>
      <c r="K50" s="221"/>
      <c r="L50" s="221"/>
    </row>
    <row r="51" spans="3:12">
      <c r="C51" s="221"/>
      <c r="D51" s="221"/>
      <c r="E51" s="221"/>
      <c r="F51" s="221"/>
      <c r="G51" s="221"/>
      <c r="H51" s="221"/>
      <c r="I51" s="221"/>
      <c r="J51" s="221"/>
      <c r="K51" s="221"/>
      <c r="L51" s="221"/>
    </row>
  </sheetData>
  <sheetProtection algorithmName="SHA-512" hashValue="fGOLLKsfZaQKxUMunjZoRnxPxyfmbQidCl5WZwPMZR1Ns328+IdFwaArMdnp/k2TUcja8sWWQ35lqdLVK1sRpQ==" saltValue="dckoK1pcX6vLU077RWiIcw==" spinCount="100000" sheet="1" objects="1" scenarios="1"/>
  <dataConsolidate/>
  <mergeCells count="101">
    <mergeCell ref="B42:B45"/>
    <mergeCell ref="C42:L45"/>
    <mergeCell ref="G39:H39"/>
    <mergeCell ref="G40:H40"/>
    <mergeCell ref="C36:L36"/>
    <mergeCell ref="C37:L37"/>
    <mergeCell ref="B39:B40"/>
    <mergeCell ref="D40:E40"/>
    <mergeCell ref="K39:L39"/>
    <mergeCell ref="K40:L40"/>
    <mergeCell ref="D39:E39"/>
    <mergeCell ref="I39:J39"/>
    <mergeCell ref="I40:J40"/>
    <mergeCell ref="D30:E30"/>
    <mergeCell ref="F30:I30"/>
    <mergeCell ref="J30:L30"/>
    <mergeCell ref="B32:B37"/>
    <mergeCell ref="C32:E32"/>
    <mergeCell ref="F32:I32"/>
    <mergeCell ref="J32:L32"/>
    <mergeCell ref="C33:E33"/>
    <mergeCell ref="F33:I33"/>
    <mergeCell ref="J33:L33"/>
    <mergeCell ref="B27:B30"/>
    <mergeCell ref="D27:E27"/>
    <mergeCell ref="F27:I27"/>
    <mergeCell ref="J27:L27"/>
    <mergeCell ref="D28:E28"/>
    <mergeCell ref="F28:I28"/>
    <mergeCell ref="C34:E34"/>
    <mergeCell ref="F34:I34"/>
    <mergeCell ref="J34:L34"/>
    <mergeCell ref="C35:E35"/>
    <mergeCell ref="F35:I35"/>
    <mergeCell ref="J35:L35"/>
    <mergeCell ref="J28:L28"/>
    <mergeCell ref="D29:E29"/>
    <mergeCell ref="F29:I29"/>
    <mergeCell ref="J29:L29"/>
    <mergeCell ref="J22:L22"/>
    <mergeCell ref="C23:E23"/>
    <mergeCell ref="F23:I25"/>
    <mergeCell ref="J23:L25"/>
    <mergeCell ref="C24:E24"/>
    <mergeCell ref="C25:E25"/>
    <mergeCell ref="B19:L19"/>
    <mergeCell ref="B20:B25"/>
    <mergeCell ref="C20:E20"/>
    <mergeCell ref="F20:I20"/>
    <mergeCell ref="J20:L20"/>
    <mergeCell ref="C21:E21"/>
    <mergeCell ref="F21:I21"/>
    <mergeCell ref="J21:L21"/>
    <mergeCell ref="C22:E22"/>
    <mergeCell ref="F22:I22"/>
    <mergeCell ref="B16:B18"/>
    <mergeCell ref="D16:F16"/>
    <mergeCell ref="H16:I16"/>
    <mergeCell ref="J16:L16"/>
    <mergeCell ref="C17:C18"/>
    <mergeCell ref="D17:F18"/>
    <mergeCell ref="G17:G18"/>
    <mergeCell ref="H17:I18"/>
    <mergeCell ref="J17:L18"/>
    <mergeCell ref="B13:L13"/>
    <mergeCell ref="B14:B15"/>
    <mergeCell ref="D14:F14"/>
    <mergeCell ref="H14:L14"/>
    <mergeCell ref="D15:F15"/>
    <mergeCell ref="H15:I15"/>
    <mergeCell ref="K15:L15"/>
    <mergeCell ref="B10:B12"/>
    <mergeCell ref="C10:D10"/>
    <mergeCell ref="E10:F10"/>
    <mergeCell ref="G10:J10"/>
    <mergeCell ref="K10:L10"/>
    <mergeCell ref="C11:D11"/>
    <mergeCell ref="E11:F11"/>
    <mergeCell ref="G11:J11"/>
    <mergeCell ref="K11:L11"/>
    <mergeCell ref="C12:D12"/>
    <mergeCell ref="C6:G6"/>
    <mergeCell ref="H6:H7"/>
    <mergeCell ref="I6:K7"/>
    <mergeCell ref="C7:G7"/>
    <mergeCell ref="C8:G8"/>
    <mergeCell ref="H8:H9"/>
    <mergeCell ref="I8:L9"/>
    <mergeCell ref="C9:G9"/>
    <mergeCell ref="E12:F12"/>
    <mergeCell ref="G12:J12"/>
    <mergeCell ref="K12:L12"/>
    <mergeCell ref="B3:B4"/>
    <mergeCell ref="C3:F3"/>
    <mergeCell ref="I3:K3"/>
    <mergeCell ref="C4:F4"/>
    <mergeCell ref="I4:K4"/>
    <mergeCell ref="B2:C2"/>
    <mergeCell ref="D2:E2"/>
    <mergeCell ref="F2:H2"/>
    <mergeCell ref="J2:L2"/>
  </mergeCells>
  <phoneticPr fontId="7"/>
  <conditionalFormatting sqref="C6:G6">
    <cfRule type="expression" dxfId="15" priority="1">
      <formula>AND(ISBLANK($C$6))</formula>
    </cfRule>
  </conditionalFormatting>
  <hyperlinks>
    <hyperlink ref="N2" location="ケアマネ業務書類一覧!A1" display="ケアマネ業務書類一覧" xr:uid="{0FECA40E-A603-424D-95DD-5EE65078B9B8}"/>
    <hyperlink ref="N3" location="'アセスメント（No.1）'!A1" display="アセスメントシートNo.1に移動" xr:uid="{2207A6B6-CAEB-4FB1-897E-8F6C3DC91117}"/>
    <hyperlink ref="N4" location="'アセスメント（No.2）'!A1" display="アセスメントシートNo.２に移動" xr:uid="{1C8232C4-CDA2-48BE-8333-A8E1F09CD974}"/>
    <hyperlink ref="N5" location="'アセスメント（No.3）'!A1" display="アセスメントシートNo.３に移動" xr:uid="{D706B3CA-9389-4C25-BFE7-4341586DEAFF}"/>
  </hyperlinks>
  <pageMargins left="0.39370078740157483" right="0.39370078740157483" top="0.39370078740157483" bottom="0.19685039370078741" header="0.31496062992125984" footer="0.31496062992125984"/>
  <pageSetup paperSize="9" scale="84"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xr:uid="{EBC6CF11-F15C-452D-BD20-3F9AEC47AE13}">
          <x14:formula1>
            <xm:f>'プルダウン（アセスメント）'!$E$3:$E$15</xm:f>
          </x14:formula1>
          <xm:sqref>E11:F12</xm:sqref>
        </x14:dataValidation>
        <x14:dataValidation type="list" allowBlank="1" showInputMessage="1" xr:uid="{D7537F7E-51B4-4C5D-98F0-0FE0C2FEDFC3}">
          <x14:formula1>
            <xm:f>'プルダウン（アセスメント）'!$C$50:$C$53</xm:f>
          </x14:formula1>
          <xm:sqref>K39:L40</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91076-CAE8-4883-8468-B2A87DF5AC6A}">
  <sheetPr>
    <pageSetUpPr fitToPage="1"/>
  </sheetPr>
  <dimension ref="A1:N51"/>
  <sheetViews>
    <sheetView showGridLines="0" view="pageBreakPreview" topLeftCell="B2" zoomScaleNormal="100" zoomScaleSheetLayoutView="100" workbookViewId="0"/>
  </sheetViews>
  <sheetFormatPr defaultColWidth="9" defaultRowHeight="13.2"/>
  <cols>
    <col min="1" max="1" width="3.33203125" style="12" hidden="1" customWidth="1"/>
    <col min="2" max="2" width="17.77734375" style="12" customWidth="1"/>
    <col min="3" max="3" width="20.21875" style="12" bestFit="1" customWidth="1"/>
    <col min="4" max="5" width="9" style="12" customWidth="1"/>
    <col min="6" max="6" width="1.5546875" style="12" customWidth="1"/>
    <col min="7" max="7" width="14.21875" style="12" customWidth="1"/>
    <col min="8" max="8" width="13" style="12" customWidth="1"/>
    <col min="9" max="9" width="6.88671875" style="12" customWidth="1"/>
    <col min="10" max="10" width="4.6640625" style="12" customWidth="1"/>
    <col min="11" max="11" width="6.33203125" style="12" customWidth="1"/>
    <col min="12" max="12" width="16.21875" style="12" customWidth="1"/>
    <col min="13" max="13" width="4.44140625" style="12" customWidth="1"/>
    <col min="14" max="14" width="41.77734375" style="12" bestFit="1" customWidth="1"/>
    <col min="15" max="16384" width="9" style="12"/>
  </cols>
  <sheetData>
    <row r="1" spans="2:14" hidden="1"/>
    <row r="2" spans="2:14" ht="28.8" customHeight="1">
      <c r="B2" s="1764" t="s">
        <v>797</v>
      </c>
      <c r="C2" s="1764"/>
      <c r="D2" s="1765" t="s">
        <v>784</v>
      </c>
      <c r="E2" s="1765"/>
      <c r="F2" s="1861">
        <f>'アセスメント（No.1）'!S42</f>
        <v>0</v>
      </c>
      <c r="G2" s="1861"/>
      <c r="H2" s="1861"/>
      <c r="I2" s="222" t="s">
        <v>800</v>
      </c>
      <c r="J2" s="1767" t="s">
        <v>799</v>
      </c>
      <c r="K2" s="1767"/>
      <c r="L2" s="1767"/>
      <c r="N2" s="235" t="s">
        <v>831</v>
      </c>
    </row>
    <row r="3" spans="2:14" ht="16.2" customHeight="1">
      <c r="B3" s="1768" t="s">
        <v>665</v>
      </c>
      <c r="C3" s="1785" t="s">
        <v>44</v>
      </c>
      <c r="D3" s="1786"/>
      <c r="E3" s="1786"/>
      <c r="F3" s="1787"/>
      <c r="G3" s="219" t="s">
        <v>528</v>
      </c>
      <c r="H3" s="219" t="s">
        <v>529</v>
      </c>
      <c r="I3" s="1793" t="s">
        <v>704</v>
      </c>
      <c r="J3" s="1793"/>
      <c r="K3" s="1793"/>
      <c r="L3" s="219" t="s">
        <v>703</v>
      </c>
      <c r="N3" s="313" t="s">
        <v>1034</v>
      </c>
    </row>
    <row r="4" spans="2:14" ht="28.8" customHeight="1">
      <c r="B4" s="1769"/>
      <c r="C4" s="1788">
        <f>'アセスメント（No.1）'!Z4</f>
        <v>0</v>
      </c>
      <c r="D4" s="1789"/>
      <c r="E4" s="1789"/>
      <c r="F4" s="1790"/>
      <c r="G4" s="216">
        <f>'アセスメント（No.1）'!Z8</f>
        <v>0</v>
      </c>
      <c r="H4" s="220">
        <f>'アセスメント（No.1）'!AB8</f>
        <v>0</v>
      </c>
      <c r="I4" s="1770">
        <f>'アセスメント（No.1）'!Z9</f>
        <v>0</v>
      </c>
      <c r="J4" s="1771"/>
      <c r="K4" s="1772"/>
      <c r="L4" s="9">
        <f>'アセスメント（No.1）'!Z11</f>
        <v>0</v>
      </c>
      <c r="N4" s="313" t="s">
        <v>1035</v>
      </c>
    </row>
    <row r="5" spans="2:14" ht="15" customHeight="1">
      <c r="B5" s="207"/>
      <c r="C5" s="207"/>
      <c r="D5" s="207"/>
      <c r="E5" s="207"/>
      <c r="F5" s="207"/>
      <c r="G5" s="207"/>
      <c r="H5" s="208"/>
      <c r="I5" s="192"/>
      <c r="J5" s="192"/>
      <c r="K5" s="192"/>
      <c r="L5" s="192"/>
      <c r="N5" s="313" t="s">
        <v>1036</v>
      </c>
    </row>
    <row r="6" spans="2:14" ht="16.2" customHeight="1">
      <c r="B6" s="199" t="s">
        <v>134</v>
      </c>
      <c r="C6" s="1776" t="str">
        <f>'アセスメント（No.1）'!C8:I8</f>
        <v>自動表示</v>
      </c>
      <c r="D6" s="1776"/>
      <c r="E6" s="1776"/>
      <c r="F6" s="1776"/>
      <c r="G6" s="1776"/>
      <c r="H6" s="1777" t="s">
        <v>1</v>
      </c>
      <c r="I6" s="1778">
        <f>'アセスメント（No.1）'!R8</f>
        <v>0</v>
      </c>
      <c r="J6" s="1778"/>
      <c r="K6" s="1778"/>
      <c r="L6" s="218" t="s">
        <v>87</v>
      </c>
    </row>
    <row r="7" spans="2:14" ht="30" customHeight="1">
      <c r="B7" s="200" t="s">
        <v>3</v>
      </c>
      <c r="C7" s="1779">
        <f>'アセスメント（No.1）'!C9:I9</f>
        <v>0</v>
      </c>
      <c r="D7" s="1780"/>
      <c r="E7" s="1780"/>
      <c r="F7" s="1780"/>
      <c r="G7" s="1781"/>
      <c r="H7" s="1777"/>
      <c r="I7" s="1778"/>
      <c r="J7" s="1778"/>
      <c r="K7" s="1778"/>
      <c r="L7" s="211" t="str">
        <f ca="1">'アセスメント（No.1）'!V9</f>
        <v>自動計算</v>
      </c>
      <c r="M7" s="212"/>
    </row>
    <row r="8" spans="2:14" ht="30" customHeight="1">
      <c r="B8" s="201" t="s">
        <v>4</v>
      </c>
      <c r="C8" s="1783">
        <f>'アセスメント（No.1）'!C11:P11</f>
        <v>0</v>
      </c>
      <c r="D8" s="1784"/>
      <c r="E8" s="1784"/>
      <c r="F8" s="1784"/>
      <c r="G8" s="1784"/>
      <c r="H8" s="1813" t="s">
        <v>697</v>
      </c>
      <c r="I8" s="1805">
        <f>'アセスメント（No.1）'!C12</f>
        <v>0</v>
      </c>
      <c r="J8" s="1806"/>
      <c r="K8" s="1806"/>
      <c r="L8" s="1807"/>
    </row>
    <row r="9" spans="2:14" ht="17.399999999999999" customHeight="1">
      <c r="B9" s="201" t="s">
        <v>7</v>
      </c>
      <c r="C9" s="1811">
        <f>'アセスメント（No.1）'!C13:P13</f>
        <v>0</v>
      </c>
      <c r="D9" s="1812"/>
      <c r="E9" s="1812"/>
      <c r="F9" s="1812"/>
      <c r="G9" s="1812"/>
      <c r="H9" s="1814"/>
      <c r="I9" s="1808"/>
      <c r="J9" s="1809"/>
      <c r="K9" s="1809"/>
      <c r="L9" s="1810"/>
    </row>
    <row r="10" spans="2:14" ht="16.2" customHeight="1">
      <c r="B10" s="1773" t="s">
        <v>16</v>
      </c>
      <c r="C10" s="1773" t="s">
        <v>17</v>
      </c>
      <c r="D10" s="1773"/>
      <c r="E10" s="1885" t="s">
        <v>18</v>
      </c>
      <c r="F10" s="1886"/>
      <c r="G10" s="1773" t="s">
        <v>19</v>
      </c>
      <c r="H10" s="1773"/>
      <c r="I10" s="1773"/>
      <c r="J10" s="1773"/>
      <c r="K10" s="1773" t="s">
        <v>6</v>
      </c>
      <c r="L10" s="1773"/>
    </row>
    <row r="11" spans="2:14" ht="21.75" customHeight="1">
      <c r="B11" s="1773"/>
      <c r="C11" s="1774">
        <f>'アセスメント（No.1）'!D15</f>
        <v>0</v>
      </c>
      <c r="D11" s="1774"/>
      <c r="E11" s="1770">
        <f>'アセスメント（No.1）'!G15</f>
        <v>0</v>
      </c>
      <c r="F11" s="1772"/>
      <c r="G11" s="1774">
        <f>'アセスメント（No.1）'!I19</f>
        <v>0</v>
      </c>
      <c r="H11" s="1774"/>
      <c r="I11" s="1774"/>
      <c r="J11" s="1774"/>
      <c r="K11" s="1775">
        <f>'アセスメント（No.1）'!T19</f>
        <v>0</v>
      </c>
      <c r="L11" s="1775"/>
    </row>
    <row r="12" spans="2:14" ht="21.75" customHeight="1">
      <c r="B12" s="1773"/>
      <c r="C12" s="1775">
        <f>'アセスメント（No.1）'!C20</f>
        <v>0</v>
      </c>
      <c r="D12" s="1775"/>
      <c r="E12" s="1770">
        <f>'アセスメント（No.1）'!G20</f>
        <v>0</v>
      </c>
      <c r="F12" s="1772"/>
      <c r="G12" s="1774">
        <f>'アセスメント（No.1）'!I20</f>
        <v>0</v>
      </c>
      <c r="H12" s="1774"/>
      <c r="I12" s="1774"/>
      <c r="J12" s="1774"/>
      <c r="K12" s="1775">
        <f>'アセスメント（No.1）'!T20</f>
        <v>0</v>
      </c>
      <c r="L12" s="1775"/>
    </row>
    <row r="13" spans="2:14" ht="15" customHeight="1">
      <c r="B13" s="738"/>
      <c r="C13" s="738"/>
      <c r="D13" s="738"/>
      <c r="E13" s="738"/>
      <c r="F13" s="738"/>
      <c r="G13" s="738"/>
      <c r="H13" s="738"/>
      <c r="I13" s="738"/>
      <c r="J13" s="738"/>
      <c r="K13" s="738"/>
      <c r="L13" s="738"/>
    </row>
    <row r="14" spans="2:14" ht="16.2" customHeight="1">
      <c r="B14" s="1782" t="s">
        <v>702</v>
      </c>
      <c r="C14" s="202" t="s">
        <v>28</v>
      </c>
      <c r="D14" s="1832" t="s">
        <v>700</v>
      </c>
      <c r="E14" s="1832"/>
      <c r="F14" s="1832"/>
      <c r="G14" s="311" t="s">
        <v>701</v>
      </c>
      <c r="H14" s="1832" t="s">
        <v>699</v>
      </c>
      <c r="I14" s="1832"/>
      <c r="J14" s="1832"/>
      <c r="K14" s="1832"/>
      <c r="L14" s="1832"/>
    </row>
    <row r="15" spans="2:14" ht="30" customHeight="1">
      <c r="B15" s="1782"/>
      <c r="C15" s="213">
        <f>'アセスメント（No.1）'!O29</f>
        <v>0</v>
      </c>
      <c r="D15" s="827">
        <f>'アセスメント（No.1）'!E30</f>
        <v>0</v>
      </c>
      <c r="E15" s="827"/>
      <c r="F15" s="827"/>
      <c r="G15" s="217">
        <f>'アセスメント（No.1）'!E29</f>
        <v>0</v>
      </c>
      <c r="H15" s="1833" t="str">
        <f>'アセスメント（No.1）'!O30</f>
        <v>令和　年　月　日</v>
      </c>
      <c r="I15" s="1834"/>
      <c r="J15" s="193" t="s">
        <v>89</v>
      </c>
      <c r="K15" s="1802" t="str">
        <f>'アセスメント（No.1）'!T30</f>
        <v>令和 年 月日</v>
      </c>
      <c r="L15" s="1803"/>
    </row>
    <row r="16" spans="2:14" ht="16.2" customHeight="1">
      <c r="B16" s="1829" t="s">
        <v>60</v>
      </c>
      <c r="C16" s="203" t="s">
        <v>150</v>
      </c>
      <c r="D16" s="1821" t="s">
        <v>153</v>
      </c>
      <c r="E16" s="1821"/>
      <c r="F16" s="1821"/>
      <c r="G16" s="204" t="s">
        <v>724</v>
      </c>
      <c r="H16" s="1822" t="s">
        <v>117</v>
      </c>
      <c r="I16" s="1823"/>
      <c r="J16" s="1804" t="s">
        <v>154</v>
      </c>
      <c r="K16" s="1804"/>
      <c r="L16" s="1804"/>
    </row>
    <row r="17" spans="2:12" ht="15" customHeight="1">
      <c r="B17" s="1830"/>
      <c r="C17" s="1794">
        <f>'アセスメント（No.1）'!C32:W32</f>
        <v>0</v>
      </c>
      <c r="D17" s="1815">
        <f>'アセスメント（No.1）'!C35</f>
        <v>0</v>
      </c>
      <c r="E17" s="1816"/>
      <c r="F17" s="1817"/>
      <c r="G17" s="1796">
        <f>'アセスメント（No.1）'!E33</f>
        <v>0</v>
      </c>
      <c r="H17" s="1798">
        <f>'アセスメント（No.1）'!M33</f>
        <v>0</v>
      </c>
      <c r="I17" s="1799"/>
      <c r="J17" s="1815">
        <f>'アセスメント（No.1）'!U33</f>
        <v>0</v>
      </c>
      <c r="K17" s="1816"/>
      <c r="L17" s="1817"/>
    </row>
    <row r="18" spans="2:12" ht="15" customHeight="1">
      <c r="B18" s="1831"/>
      <c r="C18" s="1795"/>
      <c r="D18" s="1818"/>
      <c r="E18" s="1819"/>
      <c r="F18" s="1820"/>
      <c r="G18" s="1797"/>
      <c r="H18" s="1800"/>
      <c r="I18" s="1801"/>
      <c r="J18" s="1818"/>
      <c r="K18" s="1819"/>
      <c r="L18" s="1820"/>
    </row>
    <row r="19" spans="2:12" ht="15" customHeight="1">
      <c r="B19" s="738"/>
      <c r="C19" s="738"/>
      <c r="D19" s="738"/>
      <c r="E19" s="738"/>
      <c r="F19" s="738"/>
      <c r="G19" s="738"/>
      <c r="H19" s="738"/>
      <c r="I19" s="738"/>
      <c r="J19" s="738"/>
      <c r="K19" s="738"/>
      <c r="L19" s="738"/>
    </row>
    <row r="20" spans="2:12" ht="16.2" customHeight="1">
      <c r="B20" s="1829" t="s">
        <v>698</v>
      </c>
      <c r="C20" s="1791" t="s">
        <v>706</v>
      </c>
      <c r="D20" s="1782"/>
      <c r="E20" s="1782"/>
      <c r="F20" s="1824" t="s">
        <v>49</v>
      </c>
      <c r="G20" s="1825"/>
      <c r="H20" s="1825"/>
      <c r="I20" s="1826"/>
      <c r="J20" s="1782" t="s">
        <v>95</v>
      </c>
      <c r="K20" s="1782"/>
      <c r="L20" s="1782"/>
    </row>
    <row r="21" spans="2:12" ht="39" customHeight="1">
      <c r="B21" s="1830"/>
      <c r="C21" s="1792">
        <f>'アセスメント（No.1）'!C21:F21</f>
        <v>0</v>
      </c>
      <c r="D21" s="827"/>
      <c r="E21" s="827"/>
      <c r="F21" s="1827">
        <f>'アセスメント（No.1）'!I21</f>
        <v>0</v>
      </c>
      <c r="G21" s="1828"/>
      <c r="H21" s="1828"/>
      <c r="I21" s="1792"/>
      <c r="J21" s="827">
        <f>'アセスメント（No.1）'!T21</f>
        <v>0</v>
      </c>
      <c r="K21" s="827"/>
      <c r="L21" s="827"/>
    </row>
    <row r="22" spans="2:12" ht="16.2" customHeight="1">
      <c r="B22" s="1830"/>
      <c r="C22" s="1791" t="s">
        <v>709</v>
      </c>
      <c r="D22" s="1782"/>
      <c r="E22" s="1782"/>
      <c r="F22" s="1821" t="s">
        <v>710</v>
      </c>
      <c r="G22" s="1821"/>
      <c r="H22" s="1821"/>
      <c r="I22" s="1821"/>
      <c r="J22" s="1782" t="s">
        <v>707</v>
      </c>
      <c r="K22" s="1782"/>
      <c r="L22" s="1782"/>
    </row>
    <row r="23" spans="2:12" ht="13.95" customHeight="1">
      <c r="B23" s="1830"/>
      <c r="C23" s="1792">
        <f>'アセスメント（No.2）'!C5</f>
        <v>0</v>
      </c>
      <c r="D23" s="827"/>
      <c r="E23" s="1827"/>
      <c r="F23" s="1855">
        <f>'アセスメント（No.2）'!C17</f>
        <v>0</v>
      </c>
      <c r="G23" s="1855"/>
      <c r="H23" s="1855"/>
      <c r="I23" s="1855"/>
      <c r="J23" s="1794">
        <f>'アセスメント（No.2）'!K16</f>
        <v>0</v>
      </c>
      <c r="K23" s="1794"/>
      <c r="L23" s="1794"/>
    </row>
    <row r="24" spans="2:12" ht="13.95" customHeight="1">
      <c r="B24" s="1830"/>
      <c r="C24" s="1792">
        <f>'アセスメント（No.2）'!C7</f>
        <v>0</v>
      </c>
      <c r="D24" s="827"/>
      <c r="E24" s="1827"/>
      <c r="F24" s="1856"/>
      <c r="G24" s="1856"/>
      <c r="H24" s="1856"/>
      <c r="I24" s="1856"/>
      <c r="J24" s="1858"/>
      <c r="K24" s="1858"/>
      <c r="L24" s="1858"/>
    </row>
    <row r="25" spans="2:12" ht="13.95" customHeight="1">
      <c r="B25" s="1831"/>
      <c r="C25" s="1792">
        <f>'アセスメント（No.2）'!C9</f>
        <v>0</v>
      </c>
      <c r="D25" s="827"/>
      <c r="E25" s="1827"/>
      <c r="F25" s="1857"/>
      <c r="G25" s="1857"/>
      <c r="H25" s="1857"/>
      <c r="I25" s="1857"/>
      <c r="J25" s="1795"/>
      <c r="K25" s="1795"/>
      <c r="L25" s="1795"/>
    </row>
    <row r="26" spans="2:12" ht="15" customHeight="1">
      <c r="B26" s="194"/>
      <c r="C26" s="194"/>
      <c r="D26" s="197"/>
      <c r="E26" s="197"/>
      <c r="F26" s="194"/>
      <c r="G26" s="205"/>
      <c r="H26" s="198"/>
      <c r="I26" s="198"/>
      <c r="J26" s="206"/>
      <c r="K26" s="198"/>
      <c r="L26" s="198"/>
    </row>
    <row r="27" spans="2:12" ht="16.2" customHeight="1">
      <c r="B27" s="1782" t="s">
        <v>711</v>
      </c>
      <c r="C27" s="203" t="s">
        <v>725</v>
      </c>
      <c r="D27" s="1850" t="s">
        <v>98</v>
      </c>
      <c r="E27" s="1791"/>
      <c r="F27" s="1824" t="s">
        <v>102</v>
      </c>
      <c r="G27" s="1825"/>
      <c r="H27" s="1825"/>
      <c r="I27" s="1826"/>
      <c r="J27" s="1782" t="s">
        <v>101</v>
      </c>
      <c r="K27" s="1782"/>
      <c r="L27" s="1782"/>
    </row>
    <row r="28" spans="2:12" ht="39" customHeight="1">
      <c r="B28" s="1782"/>
      <c r="C28" s="214">
        <f>'アセスメント（No.2）'!K24</f>
        <v>0</v>
      </c>
      <c r="D28" s="1859">
        <f>'アセスメント（No.2）'!E25</f>
        <v>0</v>
      </c>
      <c r="E28" s="1860"/>
      <c r="F28" s="1827">
        <f>'アセスメント（No.2）'!C33</f>
        <v>0</v>
      </c>
      <c r="G28" s="1828"/>
      <c r="H28" s="1828"/>
      <c r="I28" s="1792"/>
      <c r="J28" s="827">
        <f>'アセスメント（No.2）'!I33</f>
        <v>0</v>
      </c>
      <c r="K28" s="827"/>
      <c r="L28" s="827"/>
    </row>
    <row r="29" spans="2:12" ht="16.2" customHeight="1">
      <c r="B29" s="1782"/>
      <c r="C29" s="203" t="s">
        <v>552</v>
      </c>
      <c r="D29" s="1850" t="s">
        <v>553</v>
      </c>
      <c r="E29" s="1791"/>
      <c r="F29" s="1824" t="s">
        <v>108</v>
      </c>
      <c r="G29" s="1825"/>
      <c r="H29" s="1825"/>
      <c r="I29" s="1826"/>
      <c r="J29" s="1782" t="s">
        <v>110</v>
      </c>
      <c r="K29" s="1782"/>
      <c r="L29" s="1782"/>
    </row>
    <row r="30" spans="2:12" ht="39" customHeight="1">
      <c r="B30" s="1782"/>
      <c r="C30" s="214">
        <f>'アセスメント（No.2）'!C29</f>
        <v>0</v>
      </c>
      <c r="D30" s="1859">
        <f>'アセスメント（No.2）'!C30</f>
        <v>0</v>
      </c>
      <c r="E30" s="1860"/>
      <c r="F30" s="1827">
        <f>'アセスメント（No.2）'!C43</f>
        <v>0</v>
      </c>
      <c r="G30" s="1828"/>
      <c r="H30" s="1828"/>
      <c r="I30" s="1792"/>
      <c r="J30" s="827">
        <f>'アセスメント（No.2）'!E43</f>
        <v>0</v>
      </c>
      <c r="K30" s="827"/>
      <c r="L30" s="827"/>
    </row>
    <row r="31" spans="2:12" ht="15" customHeight="1">
      <c r="B31" s="13"/>
      <c r="C31" s="13"/>
      <c r="D31" s="14"/>
      <c r="E31" s="15"/>
      <c r="F31" s="15"/>
      <c r="G31" s="15"/>
      <c r="H31" s="15"/>
      <c r="I31" s="16"/>
      <c r="J31" s="16"/>
      <c r="K31" s="17"/>
      <c r="L31" s="16"/>
    </row>
    <row r="32" spans="2:12" ht="16.2" customHeight="1">
      <c r="B32" s="1847" t="s">
        <v>832</v>
      </c>
      <c r="C32" s="1791" t="s">
        <v>1020</v>
      </c>
      <c r="D32" s="1782"/>
      <c r="E32" s="1782"/>
      <c r="F32" s="1824" t="s">
        <v>727</v>
      </c>
      <c r="G32" s="1825"/>
      <c r="H32" s="1825"/>
      <c r="I32" s="1826"/>
      <c r="J32" s="1782" t="s">
        <v>72</v>
      </c>
      <c r="K32" s="1782"/>
      <c r="L32" s="1782"/>
    </row>
    <row r="33" spans="2:12" ht="39" customHeight="1">
      <c r="B33" s="1848"/>
      <c r="C33" s="1863">
        <f>'アセスメント（No.3）'!C12</f>
        <v>0</v>
      </c>
      <c r="D33" s="1864"/>
      <c r="E33" s="1864"/>
      <c r="F33" s="1865">
        <f>'アセスメント（No.3）'!E12</f>
        <v>0</v>
      </c>
      <c r="G33" s="1867"/>
      <c r="H33" s="1867"/>
      <c r="I33" s="1863"/>
      <c r="J33" s="1864">
        <f>'アセスメント（No.3）'!K12</f>
        <v>0</v>
      </c>
      <c r="K33" s="1864"/>
      <c r="L33" s="1864"/>
    </row>
    <row r="34" spans="2:12" ht="16.2" customHeight="1">
      <c r="B34" s="1848"/>
      <c r="C34" s="1868" t="s">
        <v>217</v>
      </c>
      <c r="D34" s="1869"/>
      <c r="E34" s="1869"/>
      <c r="F34" s="1870" t="s">
        <v>944</v>
      </c>
      <c r="G34" s="1871"/>
      <c r="H34" s="1871"/>
      <c r="I34" s="1872"/>
      <c r="J34" s="1869" t="s">
        <v>1032</v>
      </c>
      <c r="K34" s="1869"/>
      <c r="L34" s="1869"/>
    </row>
    <row r="35" spans="2:12" ht="39" customHeight="1">
      <c r="B35" s="1848"/>
      <c r="C35" s="1863">
        <f>'アセスメント（No.3）'!C16</f>
        <v>0</v>
      </c>
      <c r="D35" s="1864"/>
      <c r="E35" s="1864"/>
      <c r="F35" s="1865">
        <f>'アセスメント（No.3）'!D17</f>
        <v>0</v>
      </c>
      <c r="G35" s="1867"/>
      <c r="H35" s="1867"/>
      <c r="I35" s="1863"/>
      <c r="J35" s="1864">
        <f>'アセスメント（No.3）'!F17</f>
        <v>0</v>
      </c>
      <c r="K35" s="1864"/>
      <c r="L35" s="1864"/>
    </row>
    <row r="36" spans="2:12" ht="16.8" customHeight="1">
      <c r="B36" s="1848"/>
      <c r="C36" s="1850" t="s">
        <v>728</v>
      </c>
      <c r="D36" s="1851"/>
      <c r="E36" s="1851"/>
      <c r="F36" s="1851"/>
      <c r="G36" s="1851"/>
      <c r="H36" s="1851"/>
      <c r="I36" s="1851"/>
      <c r="J36" s="1851"/>
      <c r="K36" s="1851"/>
      <c r="L36" s="1791"/>
    </row>
    <row r="37" spans="2:12" ht="39" customHeight="1">
      <c r="B37" s="1849"/>
      <c r="C37" s="1852">
        <f>'アセスメント（No.3）'!C24:L24</f>
        <v>0</v>
      </c>
      <c r="D37" s="1853"/>
      <c r="E37" s="1853"/>
      <c r="F37" s="1853"/>
      <c r="G37" s="1853"/>
      <c r="H37" s="1853"/>
      <c r="I37" s="1853"/>
      <c r="J37" s="1853"/>
      <c r="K37" s="1853"/>
      <c r="L37" s="1854"/>
    </row>
    <row r="38" spans="2:12" ht="15" customHeight="1"/>
    <row r="39" spans="2:12" ht="16.5" customHeight="1">
      <c r="B39" s="1847" t="s">
        <v>712</v>
      </c>
      <c r="C39" s="1829" t="s">
        <v>763</v>
      </c>
      <c r="D39" s="775"/>
      <c r="E39" s="775"/>
      <c r="F39" s="857"/>
      <c r="G39" s="858"/>
      <c r="H39" s="775"/>
      <c r="I39" s="775"/>
      <c r="J39" s="775"/>
      <c r="K39" s="775"/>
      <c r="L39" s="775"/>
    </row>
    <row r="40" spans="2:12" ht="16.5" customHeight="1">
      <c r="B40" s="1848"/>
      <c r="C40" s="1830"/>
      <c r="D40" s="775"/>
      <c r="E40" s="775"/>
      <c r="F40" s="857"/>
      <c r="G40" s="858"/>
      <c r="H40" s="775"/>
      <c r="I40" s="775"/>
      <c r="J40" s="775"/>
      <c r="K40" s="775"/>
      <c r="L40" s="775"/>
    </row>
    <row r="41" spans="2:12" ht="16.5" customHeight="1">
      <c r="B41" s="1848"/>
      <c r="C41" s="203" t="s">
        <v>764</v>
      </c>
      <c r="D41" s="775"/>
      <c r="E41" s="775"/>
      <c r="F41" s="857"/>
      <c r="G41" s="858"/>
      <c r="H41" s="775"/>
      <c r="I41" s="775"/>
      <c r="J41" s="775"/>
      <c r="K41" s="775"/>
      <c r="L41" s="775"/>
    </row>
    <row r="42" spans="2:12" ht="14.4">
      <c r="B42" s="1849"/>
      <c r="C42" s="203" t="s">
        <v>765</v>
      </c>
      <c r="D42" s="857"/>
      <c r="E42" s="865"/>
      <c r="F42" s="865"/>
      <c r="G42" s="865"/>
      <c r="H42" s="865"/>
      <c r="I42" s="865"/>
      <c r="J42" s="865"/>
      <c r="K42" s="865"/>
      <c r="L42" s="858"/>
    </row>
    <row r="44" spans="2:12" ht="14.4" customHeight="1">
      <c r="B44" s="1844" t="s">
        <v>729</v>
      </c>
      <c r="C44" s="1876"/>
      <c r="D44" s="1877"/>
      <c r="E44" s="1877"/>
      <c r="F44" s="1877"/>
      <c r="G44" s="1877"/>
      <c r="H44" s="1877"/>
      <c r="I44" s="1877"/>
      <c r="J44" s="1877"/>
      <c r="K44" s="1877"/>
      <c r="L44" s="1878"/>
    </row>
    <row r="45" spans="2:12" ht="14.4" customHeight="1">
      <c r="B45" s="1782"/>
      <c r="C45" s="1879"/>
      <c r="D45" s="1880"/>
      <c r="E45" s="1880"/>
      <c r="F45" s="1880"/>
      <c r="G45" s="1880"/>
      <c r="H45" s="1880"/>
      <c r="I45" s="1880"/>
      <c r="J45" s="1880"/>
      <c r="K45" s="1880"/>
      <c r="L45" s="1881"/>
    </row>
    <row r="46" spans="2:12" ht="14.4" customHeight="1">
      <c r="B46" s="1782"/>
      <c r="C46" s="1879"/>
      <c r="D46" s="1880"/>
      <c r="E46" s="1880"/>
      <c r="F46" s="1880"/>
      <c r="G46" s="1880"/>
      <c r="H46" s="1880"/>
      <c r="I46" s="1880"/>
      <c r="J46" s="1880"/>
      <c r="K46" s="1880"/>
      <c r="L46" s="1881"/>
    </row>
    <row r="47" spans="2:12" ht="14.4" customHeight="1">
      <c r="B47" s="1782"/>
      <c r="C47" s="1882"/>
      <c r="D47" s="1883"/>
      <c r="E47" s="1883"/>
      <c r="F47" s="1883"/>
      <c r="G47" s="1883"/>
      <c r="H47" s="1883"/>
      <c r="I47" s="1883"/>
      <c r="J47" s="1883"/>
      <c r="K47" s="1883"/>
      <c r="L47" s="1884"/>
    </row>
    <row r="48" spans="2:12">
      <c r="C48" s="221"/>
      <c r="D48" s="221"/>
      <c r="E48" s="221"/>
      <c r="F48" s="221"/>
      <c r="G48" s="221"/>
      <c r="H48" s="221"/>
      <c r="I48" s="221"/>
      <c r="J48" s="221"/>
      <c r="K48" s="221"/>
      <c r="L48" s="221"/>
    </row>
    <row r="49" spans="3:12">
      <c r="C49" s="221"/>
      <c r="D49" s="221"/>
      <c r="E49" s="221"/>
      <c r="F49" s="221"/>
      <c r="G49" s="221"/>
      <c r="H49" s="221"/>
      <c r="I49" s="221"/>
      <c r="J49" s="221"/>
      <c r="K49" s="221"/>
      <c r="L49" s="221"/>
    </row>
    <row r="50" spans="3:12">
      <c r="C50" s="221"/>
      <c r="D50" s="221"/>
      <c r="E50" s="221"/>
      <c r="F50" s="221"/>
      <c r="G50" s="221"/>
      <c r="H50" s="221"/>
      <c r="I50" s="221"/>
      <c r="J50" s="221"/>
      <c r="K50" s="221"/>
      <c r="L50" s="221"/>
    </row>
    <row r="51" spans="3:12">
      <c r="C51" s="221"/>
      <c r="D51" s="221"/>
      <c r="E51" s="221"/>
      <c r="F51" s="221"/>
      <c r="G51" s="221"/>
      <c r="H51" s="221"/>
      <c r="I51" s="221"/>
      <c r="J51" s="221"/>
      <c r="K51" s="221"/>
      <c r="L51" s="221"/>
    </row>
  </sheetData>
  <sheetProtection algorithmName="SHA-512" hashValue="wVMJ8Q4BfvfpmRk0fZiU4STEHfLWTndUATOtq+vQSJQELy74Y6Igx9uC9tIcoMiyXI3cFWPlNdxhh4RqYse7rw==" saltValue="6xtQg+Bpe2/AqtMXvJJ4ug==" spinCount="100000" sheet="1" objects="1" scenarios="1"/>
  <dataConsolidate/>
  <mergeCells count="107">
    <mergeCell ref="B27:B30"/>
    <mergeCell ref="B44:B47"/>
    <mergeCell ref="D39:E39"/>
    <mergeCell ref="F39:G39"/>
    <mergeCell ref="F41:G41"/>
    <mergeCell ref="C39:C40"/>
    <mergeCell ref="D41:E41"/>
    <mergeCell ref="H41:I41"/>
    <mergeCell ref="C44:L47"/>
    <mergeCell ref="J41:L41"/>
    <mergeCell ref="B39:B42"/>
    <mergeCell ref="H39:I39"/>
    <mergeCell ref="J39:L39"/>
    <mergeCell ref="D40:E40"/>
    <mergeCell ref="H40:I40"/>
    <mergeCell ref="J40:L40"/>
    <mergeCell ref="D29:E29"/>
    <mergeCell ref="F29:I29"/>
    <mergeCell ref="J29:L29"/>
    <mergeCell ref="D42:L42"/>
    <mergeCell ref="F40:G40"/>
    <mergeCell ref="D30:E30"/>
    <mergeCell ref="F30:I30"/>
    <mergeCell ref="J30:L30"/>
    <mergeCell ref="C36:L36"/>
    <mergeCell ref="C37:L37"/>
    <mergeCell ref="C34:E34"/>
    <mergeCell ref="F34:I34"/>
    <mergeCell ref="J34:L34"/>
    <mergeCell ref="C35:E35"/>
    <mergeCell ref="F35:I35"/>
    <mergeCell ref="J35:L35"/>
    <mergeCell ref="B32:B37"/>
    <mergeCell ref="J32:L32"/>
    <mergeCell ref="C33:E33"/>
    <mergeCell ref="F33:I33"/>
    <mergeCell ref="J33:L33"/>
    <mergeCell ref="D27:E27"/>
    <mergeCell ref="F27:I27"/>
    <mergeCell ref="J27:L27"/>
    <mergeCell ref="D28:E28"/>
    <mergeCell ref="F28:I28"/>
    <mergeCell ref="J28:L28"/>
    <mergeCell ref="C32:E32"/>
    <mergeCell ref="F32:I32"/>
    <mergeCell ref="B19:L19"/>
    <mergeCell ref="B20:B25"/>
    <mergeCell ref="C20:E20"/>
    <mergeCell ref="F20:I20"/>
    <mergeCell ref="J20:L20"/>
    <mergeCell ref="C21:E21"/>
    <mergeCell ref="F21:I21"/>
    <mergeCell ref="J21:L21"/>
    <mergeCell ref="C22:E22"/>
    <mergeCell ref="F22:I22"/>
    <mergeCell ref="J22:L22"/>
    <mergeCell ref="C23:E23"/>
    <mergeCell ref="F23:I25"/>
    <mergeCell ref="J23:L25"/>
    <mergeCell ref="C24:E24"/>
    <mergeCell ref="C25:E25"/>
    <mergeCell ref="B16:B18"/>
    <mergeCell ref="D16:F16"/>
    <mergeCell ref="H16:I16"/>
    <mergeCell ref="J16:L16"/>
    <mergeCell ref="C17:C18"/>
    <mergeCell ref="D17:F18"/>
    <mergeCell ref="G17:G18"/>
    <mergeCell ref="H17:I18"/>
    <mergeCell ref="J17:L18"/>
    <mergeCell ref="B2:C2"/>
    <mergeCell ref="D2:E2"/>
    <mergeCell ref="F2:H2"/>
    <mergeCell ref="J2:L2"/>
    <mergeCell ref="E12:F12"/>
    <mergeCell ref="G12:J12"/>
    <mergeCell ref="K12:L12"/>
    <mergeCell ref="B13:L13"/>
    <mergeCell ref="B14:B15"/>
    <mergeCell ref="D14:F14"/>
    <mergeCell ref="H14:L14"/>
    <mergeCell ref="D15:F15"/>
    <mergeCell ref="H15:I15"/>
    <mergeCell ref="K15:L15"/>
    <mergeCell ref="B10:B12"/>
    <mergeCell ref="C10:D10"/>
    <mergeCell ref="E10:F10"/>
    <mergeCell ref="G10:J10"/>
    <mergeCell ref="K10:L10"/>
    <mergeCell ref="C11:D11"/>
    <mergeCell ref="E11:F11"/>
    <mergeCell ref="G11:J11"/>
    <mergeCell ref="K11:L11"/>
    <mergeCell ref="C12:D12"/>
    <mergeCell ref="C6:G6"/>
    <mergeCell ref="H6:H7"/>
    <mergeCell ref="I6:K7"/>
    <mergeCell ref="C7:G7"/>
    <mergeCell ref="C8:G8"/>
    <mergeCell ref="H8:H9"/>
    <mergeCell ref="I8:L9"/>
    <mergeCell ref="C9:G9"/>
    <mergeCell ref="B3:B4"/>
    <mergeCell ref="C3:F3"/>
    <mergeCell ref="I3:K3"/>
    <mergeCell ref="C4:F4"/>
    <mergeCell ref="I4:K4"/>
  </mergeCells>
  <phoneticPr fontId="7"/>
  <conditionalFormatting sqref="C6:G6">
    <cfRule type="expression" dxfId="14" priority="1">
      <formula>AND(ISBLANK($C$6))</formula>
    </cfRule>
  </conditionalFormatting>
  <hyperlinks>
    <hyperlink ref="N2" location="ケアマネ業務書類一覧!A1" display="ケアマネ業務書類一覧" xr:uid="{A5EF6800-20D7-4115-B570-1702C3D309AC}"/>
    <hyperlink ref="N3" location="'アセスメント（No.1）'!A1" display="アセスメントシートNo.1に移動" xr:uid="{025A2CA5-6001-440B-A7D0-E4473FBB613F}"/>
    <hyperlink ref="N4" location="'アセスメント（No.2）'!A1" display="アセスメントシートNo.２に移動" xr:uid="{0C87BDD0-7F55-4B15-9FE8-05728F01F0E0}"/>
    <hyperlink ref="N5" location="'アセスメント（No.3）'!A1" display="アセスメントシートNo.３に移動" xr:uid="{F3FCC821-C273-4F65-9F19-E64AFDA1C465}"/>
  </hyperlinks>
  <pageMargins left="0.39370078740157483" right="0.39370078740157483" top="0.39370078740157483" bottom="0.19685039370078741" header="0.31496062992125984" footer="0.31496062992125984"/>
  <pageSetup paperSize="9" scale="81" orientation="portrait" r:id="rId1"/>
  <drawing r:id="rId2"/>
  <extLst>
    <ext xmlns:x14="http://schemas.microsoft.com/office/spreadsheetml/2009/9/main" uri="{CCE6A557-97BC-4b89-ADB6-D9C93CAAB3DF}">
      <x14:dataValidations xmlns:xm="http://schemas.microsoft.com/office/excel/2006/main" disablePrompts="1" count="3">
        <x14:dataValidation type="list" allowBlank="1" showInputMessage="1" xr:uid="{F432FDB9-577D-4380-8383-C9016B62B8CD}">
          <x14:formula1>
            <xm:f>'プルダウン（アセスメント）'!$E$3:$E$15</xm:f>
          </x14:formula1>
          <xm:sqref>E11:F12</xm:sqref>
        </x14:dataValidation>
        <x14:dataValidation type="list" allowBlank="1" showInputMessage="1" xr:uid="{A328C207-40DF-4F9E-AE27-E7AE91CCFC12}">
          <x14:formula1>
            <xm:f>'プルダウン（アセスメント）'!$D$50:$D$61</xm:f>
          </x14:formula1>
          <xm:sqref>D39:L40</xm:sqref>
        </x14:dataValidation>
        <x14:dataValidation type="list" allowBlank="1" showInputMessage="1" xr:uid="{3054D088-B1EE-4E34-9BE2-C4DA4871D8A0}">
          <x14:formula1>
            <xm:f>'プルダウン（アセスメント）'!$E$50:$E$55</xm:f>
          </x14:formula1>
          <xm:sqref>D41:L41</xm:sqref>
        </x14:dataValidation>
      </x14:dataValidations>
    </ext>
  </extLst>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732FC3-71B8-439F-9F3D-1C9C6550FF0E}">
  <sheetPr>
    <pageSetUpPr fitToPage="1"/>
  </sheetPr>
  <dimension ref="A1:AZ31"/>
  <sheetViews>
    <sheetView showGridLines="0" view="pageBreakPreview" zoomScaleNormal="100" zoomScaleSheetLayoutView="100" workbookViewId="0"/>
  </sheetViews>
  <sheetFormatPr defaultColWidth="9" defaultRowHeight="15" customHeight="1"/>
  <cols>
    <col min="1" max="1" width="3" style="332" customWidth="1"/>
    <col min="2" max="4" width="3.21875" style="332" customWidth="1"/>
    <col min="5" max="9" width="4.21875" style="332" customWidth="1"/>
    <col min="10" max="11" width="2.77734375" style="332" customWidth="1"/>
    <col min="12" max="12" width="3.44140625" style="332" customWidth="1"/>
    <col min="13" max="13" width="2.77734375" style="332" customWidth="1"/>
    <col min="14" max="15" width="3.44140625" style="332" customWidth="1"/>
    <col min="16" max="16" width="4.44140625" style="332" customWidth="1"/>
    <col min="17" max="23" width="2.77734375" style="332" customWidth="1"/>
    <col min="24" max="27" width="3.21875" style="332" customWidth="1"/>
    <col min="28" max="28" width="2.21875" style="332" customWidth="1"/>
    <col min="29" max="29" width="3" style="332" customWidth="1"/>
    <col min="30" max="30" width="3.77734375" style="332" customWidth="1"/>
    <col min="31" max="32" width="4.77734375" style="332" customWidth="1"/>
    <col min="33" max="33" width="6.33203125" style="332" customWidth="1"/>
    <col min="34" max="34" width="4" style="332" customWidth="1"/>
    <col min="35" max="35" width="3" style="332" customWidth="1"/>
    <col min="36" max="36" width="2.21875" style="332" customWidth="1"/>
    <col min="37" max="37" width="3" style="332" customWidth="1"/>
    <col min="38" max="38" width="2.21875" style="332" customWidth="1"/>
    <col min="39" max="39" width="3" style="332" customWidth="1"/>
    <col min="40" max="40" width="2.21875" style="332" customWidth="1"/>
    <col min="41" max="43" width="3.44140625" style="332" customWidth="1"/>
    <col min="44" max="44" width="3" style="332" customWidth="1"/>
    <col min="45" max="45" width="2.21875" style="332" customWidth="1"/>
    <col min="46" max="46" width="3" style="332" customWidth="1"/>
    <col min="47" max="47" width="2.21875" style="332" customWidth="1"/>
    <col min="48" max="48" width="3" style="332" customWidth="1"/>
    <col min="49" max="49" width="2.21875" style="332" customWidth="1"/>
    <col min="50" max="50" width="3.33203125" style="332" customWidth="1"/>
    <col min="51" max="51" width="38.109375" style="332" customWidth="1"/>
    <col min="52" max="16384" width="9" style="332"/>
  </cols>
  <sheetData>
    <row r="1" spans="1:52" ht="15" customHeight="1">
      <c r="A1" s="338" t="s">
        <v>1141</v>
      </c>
    </row>
    <row r="2" spans="1:52" ht="18" customHeight="1">
      <c r="A2" s="334" t="s">
        <v>1140</v>
      </c>
      <c r="AY2" s="235" t="s">
        <v>831</v>
      </c>
    </row>
    <row r="3" spans="1:52" ht="34.5" customHeight="1">
      <c r="A3" s="1933" t="s">
        <v>821</v>
      </c>
      <c r="B3" s="1910" t="s">
        <v>1139</v>
      </c>
      <c r="C3" s="1911"/>
      <c r="D3" s="1912"/>
      <c r="E3" s="1916">
        <f>'アセスメント（No.1）'!E29</f>
        <v>0</v>
      </c>
      <c r="F3" s="1916"/>
      <c r="G3" s="1916"/>
      <c r="H3" s="1916"/>
      <c r="I3" s="1916"/>
      <c r="J3" s="1913" t="s">
        <v>87</v>
      </c>
      <c r="K3" s="1912"/>
      <c r="L3" s="1920" t="str">
        <f ca="1">'アセスメント（No.1）'!V9</f>
        <v>自動計算</v>
      </c>
      <c r="M3" s="1917"/>
      <c r="N3" s="1931" t="s">
        <v>1138</v>
      </c>
      <c r="O3" s="1932"/>
      <c r="P3" s="1921">
        <f>'アセスメント（No.1）'!R8</f>
        <v>0</v>
      </c>
      <c r="Q3" s="1922"/>
      <c r="R3" s="1922"/>
      <c r="S3" s="1922"/>
      <c r="T3" s="1922"/>
      <c r="U3" s="1923"/>
      <c r="V3" s="1930" t="s">
        <v>86</v>
      </c>
      <c r="W3" s="1929"/>
      <c r="X3" s="1924">
        <f>'アセスメント（No.1）'!J9</f>
        <v>0</v>
      </c>
      <c r="Y3" s="1925"/>
      <c r="Z3" s="1925"/>
      <c r="AA3" s="1926"/>
      <c r="AC3" s="1914" t="s">
        <v>1137</v>
      </c>
      <c r="AD3" s="1913" t="s">
        <v>1136</v>
      </c>
      <c r="AE3" s="1911"/>
      <c r="AF3" s="1911"/>
      <c r="AG3" s="1912"/>
      <c r="AH3" s="337" t="s">
        <v>1159</v>
      </c>
      <c r="AI3" s="336"/>
      <c r="AJ3" s="336" t="s">
        <v>1134</v>
      </c>
      <c r="AK3" s="336"/>
      <c r="AL3" s="336" t="s">
        <v>1133</v>
      </c>
      <c r="AM3" s="336"/>
      <c r="AN3" s="335" t="s">
        <v>1132</v>
      </c>
      <c r="AO3" s="1913" t="s">
        <v>1135</v>
      </c>
      <c r="AP3" s="1912"/>
      <c r="AQ3" s="336" t="s">
        <v>1159</v>
      </c>
      <c r="AR3" s="336"/>
      <c r="AS3" s="336" t="s">
        <v>1134</v>
      </c>
      <c r="AT3" s="336"/>
      <c r="AU3" s="336" t="s">
        <v>1133</v>
      </c>
      <c r="AV3" s="336"/>
      <c r="AW3" s="335" t="s">
        <v>1132</v>
      </c>
      <c r="AY3" s="313" t="s">
        <v>1034</v>
      </c>
    </row>
    <row r="4" spans="1:52" ht="24" customHeight="1">
      <c r="A4" s="1933"/>
      <c r="B4" s="1910" t="s">
        <v>1131</v>
      </c>
      <c r="C4" s="1911"/>
      <c r="D4" s="1912"/>
      <c r="E4" s="1916">
        <f>'アセスメント（No.1）'!C9</f>
        <v>0</v>
      </c>
      <c r="F4" s="1916"/>
      <c r="G4" s="1916"/>
      <c r="H4" s="1916"/>
      <c r="I4" s="1916"/>
      <c r="J4" s="1927" t="s">
        <v>1130</v>
      </c>
      <c r="K4" s="1928"/>
      <c r="L4" s="1929"/>
      <c r="M4" s="1913" t="s">
        <v>1129</v>
      </c>
      <c r="N4" s="1911"/>
      <c r="O4" s="1912"/>
      <c r="P4" s="1911" t="s">
        <v>1128</v>
      </c>
      <c r="Q4" s="1911"/>
      <c r="R4" s="1911"/>
      <c r="S4" s="1911"/>
      <c r="T4" s="1911"/>
      <c r="U4" s="1911"/>
      <c r="V4" s="1911"/>
      <c r="W4" s="1911"/>
      <c r="X4" s="1911"/>
      <c r="Y4" s="1911"/>
      <c r="Z4" s="1911"/>
      <c r="AA4" s="1912"/>
      <c r="AC4" s="1914"/>
      <c r="AD4" s="1913" t="s">
        <v>1127</v>
      </c>
      <c r="AE4" s="1911"/>
      <c r="AF4" s="1911"/>
      <c r="AG4" s="1912"/>
      <c r="AH4" s="1916">
        <f>'アセスメント（No.1）'!Z4</f>
        <v>0</v>
      </c>
      <c r="AI4" s="1916"/>
      <c r="AJ4" s="1916"/>
      <c r="AK4" s="1916"/>
      <c r="AL4" s="1916"/>
      <c r="AM4" s="1916"/>
      <c r="AN4" s="1916"/>
      <c r="AO4" s="1916"/>
      <c r="AP4" s="1916"/>
      <c r="AQ4" s="1916"/>
      <c r="AR4" s="1916"/>
      <c r="AS4" s="1916"/>
      <c r="AT4" s="1916"/>
      <c r="AU4" s="1916"/>
      <c r="AV4" s="1916"/>
      <c r="AW4" s="1917"/>
      <c r="AY4" s="313" t="s">
        <v>1035</v>
      </c>
    </row>
    <row r="5" spans="1:52" ht="24" customHeight="1">
      <c r="A5" s="1933"/>
      <c r="B5" s="1913"/>
      <c r="C5" s="1911"/>
      <c r="D5" s="1912"/>
      <c r="E5" s="1916"/>
      <c r="F5" s="1916"/>
      <c r="G5" s="1916"/>
      <c r="H5" s="1916"/>
      <c r="I5" s="1916"/>
      <c r="J5" s="1930"/>
      <c r="K5" s="1928"/>
      <c r="L5" s="1929"/>
      <c r="M5" s="1913" t="s">
        <v>1126</v>
      </c>
      <c r="N5" s="1911"/>
      <c r="O5" s="1912"/>
      <c r="P5" s="1916">
        <f>'アセスメント（No.1）'!O29</f>
        <v>0</v>
      </c>
      <c r="Q5" s="1916"/>
      <c r="R5" s="1916"/>
      <c r="S5" s="1916"/>
      <c r="T5" s="1916"/>
      <c r="U5" s="1916"/>
      <c r="V5" s="1916"/>
      <c r="W5" s="1916"/>
      <c r="X5" s="1916"/>
      <c r="Y5" s="1916"/>
      <c r="Z5" s="1916"/>
      <c r="AA5" s="1917"/>
      <c r="AC5" s="1914"/>
      <c r="AD5" s="333" t="s">
        <v>1125</v>
      </c>
      <c r="AE5" s="1918" t="s">
        <v>1124</v>
      </c>
      <c r="AF5" s="1918"/>
      <c r="AG5" s="1919"/>
      <c r="AH5" s="1911"/>
      <c r="AI5" s="1911"/>
      <c r="AJ5" s="1911"/>
      <c r="AK5" s="1911"/>
      <c r="AL5" s="1911"/>
      <c r="AM5" s="1911"/>
      <c r="AN5" s="1911"/>
      <c r="AO5" s="1911"/>
      <c r="AP5" s="1911"/>
      <c r="AQ5" s="1911"/>
      <c r="AR5" s="1911"/>
      <c r="AS5" s="1911"/>
      <c r="AT5" s="1911"/>
      <c r="AU5" s="1911"/>
      <c r="AV5" s="1911"/>
      <c r="AW5" s="1912"/>
      <c r="AY5" s="313" t="s">
        <v>1036</v>
      </c>
    </row>
    <row r="6" spans="1:52" ht="24" customHeight="1">
      <c r="A6" s="1933"/>
      <c r="B6" s="1913" t="s">
        <v>1123</v>
      </c>
      <c r="C6" s="1911"/>
      <c r="D6" s="1912"/>
      <c r="E6" s="1916">
        <f>'アセスメント（No.1）'!C11</f>
        <v>0</v>
      </c>
      <c r="F6" s="1916"/>
      <c r="G6" s="1916"/>
      <c r="H6" s="1916"/>
      <c r="I6" s="1916"/>
      <c r="J6" s="1916"/>
      <c r="K6" s="1916"/>
      <c r="L6" s="1916"/>
      <c r="M6" s="1916"/>
      <c r="N6" s="1916"/>
      <c r="O6" s="1916"/>
      <c r="P6" s="1916"/>
      <c r="Q6" s="1916"/>
      <c r="R6" s="1916"/>
      <c r="S6" s="1916"/>
      <c r="T6" s="1916"/>
      <c r="U6" s="1916"/>
      <c r="V6" s="1916"/>
      <c r="W6" s="1916"/>
      <c r="X6" s="1916"/>
      <c r="Y6" s="1916"/>
      <c r="Z6" s="1916"/>
      <c r="AA6" s="1917"/>
      <c r="AC6" s="1914"/>
      <c r="AD6" s="1913" t="s">
        <v>1122</v>
      </c>
      <c r="AE6" s="1911"/>
      <c r="AF6" s="1911"/>
      <c r="AG6" s="1912"/>
      <c r="AH6" s="1916">
        <f>'アセスメント（No.1）'!Z11</f>
        <v>0</v>
      </c>
      <c r="AI6" s="1916"/>
      <c r="AJ6" s="1916"/>
      <c r="AK6" s="1916"/>
      <c r="AL6" s="1916"/>
      <c r="AM6" s="1916"/>
      <c r="AN6" s="1916"/>
      <c r="AO6" s="1916"/>
      <c r="AP6" s="1916"/>
      <c r="AQ6" s="1916"/>
      <c r="AR6" s="1916"/>
      <c r="AS6" s="1916"/>
      <c r="AT6" s="1916"/>
      <c r="AU6" s="1916"/>
      <c r="AV6" s="1916"/>
      <c r="AW6" s="1917"/>
      <c r="AZ6" s="357"/>
    </row>
    <row r="7" spans="1:52" ht="24" customHeight="1">
      <c r="A7" s="1933"/>
      <c r="B7" s="1913"/>
      <c r="C7" s="1911"/>
      <c r="D7" s="1912"/>
      <c r="E7" s="1916"/>
      <c r="F7" s="1916"/>
      <c r="G7" s="1916"/>
      <c r="H7" s="1916"/>
      <c r="I7" s="1916"/>
      <c r="J7" s="1916"/>
      <c r="K7" s="1916"/>
      <c r="L7" s="1916"/>
      <c r="M7" s="1916"/>
      <c r="N7" s="1916"/>
      <c r="O7" s="1916"/>
      <c r="P7" s="1916"/>
      <c r="Q7" s="1916"/>
      <c r="R7" s="1916"/>
      <c r="S7" s="1916"/>
      <c r="T7" s="1916"/>
      <c r="U7" s="1916"/>
      <c r="V7" s="1916"/>
      <c r="W7" s="1916"/>
      <c r="X7" s="1916"/>
      <c r="Y7" s="1916"/>
      <c r="Z7" s="1916"/>
      <c r="AA7" s="1917"/>
      <c r="AC7" s="1914"/>
      <c r="AD7" s="1913" t="s">
        <v>95</v>
      </c>
      <c r="AE7" s="1911"/>
      <c r="AF7" s="1911"/>
      <c r="AG7" s="1912"/>
      <c r="AH7" s="1916">
        <f>'アセスメント（No.1）'!Z8</f>
        <v>0</v>
      </c>
      <c r="AI7" s="1916"/>
      <c r="AJ7" s="1916"/>
      <c r="AK7" s="1916"/>
      <c r="AL7" s="1916"/>
      <c r="AM7" s="1916"/>
      <c r="AN7" s="1916"/>
      <c r="AO7" s="1916"/>
      <c r="AP7" s="1916"/>
      <c r="AQ7" s="1916"/>
      <c r="AR7" s="1916"/>
      <c r="AS7" s="1916"/>
      <c r="AT7" s="1916"/>
      <c r="AU7" s="1916"/>
      <c r="AV7" s="1916"/>
      <c r="AW7" s="1917"/>
    </row>
    <row r="8" spans="1:52" ht="9" customHeight="1"/>
    <row r="9" spans="1:52" ht="25.5" customHeight="1">
      <c r="A9" s="1914" t="s">
        <v>1121</v>
      </c>
      <c r="B9" s="1902" t="s">
        <v>1120</v>
      </c>
      <c r="C9" s="1902"/>
      <c r="D9" s="1902"/>
      <c r="E9" s="1915" t="s">
        <v>1160</v>
      </c>
      <c r="F9" s="1902"/>
      <c r="G9" s="1902"/>
      <c r="H9" s="1902"/>
      <c r="I9" s="1902"/>
      <c r="J9" s="1914" t="s">
        <v>1119</v>
      </c>
      <c r="K9" s="1902"/>
      <c r="L9" s="1902"/>
      <c r="M9" s="1902"/>
      <c r="N9" s="1902"/>
      <c r="O9" s="1902"/>
      <c r="P9" s="1902"/>
      <c r="Q9" s="1902"/>
      <c r="R9" s="1902"/>
      <c r="S9" s="1902"/>
      <c r="T9" s="1902"/>
      <c r="U9" s="1902"/>
      <c r="V9" s="1902"/>
      <c r="W9" s="1902"/>
      <c r="X9" s="1902"/>
      <c r="Y9" s="1902"/>
      <c r="Z9" s="1902"/>
      <c r="AA9" s="1902"/>
      <c r="AB9" s="1902"/>
      <c r="AC9" s="1902"/>
      <c r="AD9" s="1902"/>
      <c r="AE9" s="1902"/>
      <c r="AF9" s="1902"/>
      <c r="AG9" s="1902"/>
      <c r="AH9" s="1902"/>
      <c r="AI9" s="1902"/>
      <c r="AJ9" s="1902"/>
      <c r="AK9" s="1902"/>
      <c r="AL9" s="1902"/>
      <c r="AM9" s="1902"/>
      <c r="AN9" s="1902"/>
      <c r="AO9" s="1902"/>
      <c r="AP9" s="1902"/>
      <c r="AQ9" s="1902"/>
      <c r="AR9" s="1902"/>
      <c r="AS9" s="1902"/>
      <c r="AT9" s="1902"/>
      <c r="AU9" s="1902"/>
      <c r="AV9" s="1902"/>
      <c r="AW9" s="1902"/>
    </row>
    <row r="10" spans="1:52" ht="25.5" customHeight="1">
      <c r="A10" s="1914"/>
      <c r="B10" s="1902" t="s">
        <v>1118</v>
      </c>
      <c r="C10" s="1902"/>
      <c r="D10" s="1902"/>
      <c r="E10" s="1902"/>
      <c r="F10" s="1902"/>
      <c r="G10" s="1902"/>
      <c r="H10" s="1902"/>
      <c r="I10" s="1902"/>
      <c r="J10" s="1914"/>
      <c r="K10" s="1902"/>
      <c r="L10" s="1902"/>
      <c r="M10" s="1902"/>
      <c r="N10" s="1902"/>
      <c r="O10" s="1902"/>
      <c r="P10" s="1902"/>
      <c r="Q10" s="1902"/>
      <c r="R10" s="1902"/>
      <c r="S10" s="1902"/>
      <c r="T10" s="1902"/>
      <c r="U10" s="1902"/>
      <c r="V10" s="1902"/>
      <c r="W10" s="1902"/>
      <c r="X10" s="1902"/>
      <c r="Y10" s="1902"/>
      <c r="Z10" s="1902"/>
      <c r="AA10" s="1902"/>
      <c r="AB10" s="1902"/>
      <c r="AC10" s="1902"/>
      <c r="AD10" s="1902"/>
      <c r="AE10" s="1902"/>
      <c r="AF10" s="1902"/>
      <c r="AG10" s="1902"/>
      <c r="AH10" s="1902"/>
      <c r="AI10" s="1902"/>
      <c r="AJ10" s="1902"/>
      <c r="AK10" s="1902"/>
      <c r="AL10" s="1902"/>
      <c r="AM10" s="1902"/>
      <c r="AN10" s="1902"/>
      <c r="AO10" s="1902"/>
      <c r="AP10" s="1902"/>
      <c r="AQ10" s="1902"/>
      <c r="AR10" s="1902"/>
      <c r="AS10" s="1902"/>
      <c r="AT10" s="1902"/>
      <c r="AU10" s="1902"/>
      <c r="AV10" s="1902"/>
      <c r="AW10" s="1902"/>
    </row>
    <row r="11" spans="1:52" ht="18" customHeight="1">
      <c r="A11" s="334" t="s">
        <v>1117</v>
      </c>
    </row>
    <row r="12" spans="1:52" ht="18" customHeight="1">
      <c r="A12" s="1902" t="s">
        <v>1116</v>
      </c>
      <c r="B12" s="1902"/>
      <c r="C12" s="1902"/>
      <c r="D12" s="1902"/>
      <c r="E12" s="1902"/>
      <c r="F12" s="1902"/>
      <c r="G12" s="1902"/>
      <c r="H12" s="1902"/>
      <c r="I12" s="1902"/>
      <c r="J12" s="1902"/>
      <c r="K12" s="1902"/>
      <c r="L12" s="1902"/>
      <c r="M12" s="1902"/>
      <c r="N12" s="1902"/>
      <c r="O12" s="1902"/>
      <c r="P12" s="1902"/>
      <c r="Q12" s="1902"/>
      <c r="R12" s="1902"/>
      <c r="S12" s="1902"/>
      <c r="T12" s="1902"/>
      <c r="U12" s="1902"/>
      <c r="V12" s="1902"/>
      <c r="W12" s="1902"/>
      <c r="X12" s="1902"/>
      <c r="Y12" s="1902"/>
      <c r="Z12" s="1902"/>
      <c r="AA12" s="1902"/>
      <c r="AB12" s="1902"/>
      <c r="AC12" s="1902"/>
      <c r="AD12" s="1902"/>
      <c r="AE12" s="1902"/>
      <c r="AF12" s="1902"/>
      <c r="AG12" s="1902"/>
      <c r="AH12" s="1902"/>
      <c r="AI12" s="1902"/>
      <c r="AJ12" s="1902"/>
      <c r="AK12" s="1902"/>
      <c r="AL12" s="1902"/>
      <c r="AM12" s="1903" t="s">
        <v>1115</v>
      </c>
      <c r="AN12" s="1904"/>
      <c r="AO12" s="1904"/>
      <c r="AP12" s="1904"/>
      <c r="AQ12" s="1904"/>
      <c r="AR12" s="1904"/>
      <c r="AS12" s="1904"/>
      <c r="AT12" s="1904"/>
      <c r="AU12" s="1904"/>
      <c r="AV12" s="1904"/>
      <c r="AW12" s="1905"/>
    </row>
    <row r="13" spans="1:52" ht="18" customHeight="1">
      <c r="A13" s="1902"/>
      <c r="B13" s="1902"/>
      <c r="C13" s="1902"/>
      <c r="D13" s="1902"/>
      <c r="E13" s="1902"/>
      <c r="F13" s="1902"/>
      <c r="G13" s="1902"/>
      <c r="H13" s="1902"/>
      <c r="I13" s="1902"/>
      <c r="J13" s="1902"/>
      <c r="K13" s="1902"/>
      <c r="L13" s="1902"/>
      <c r="M13" s="1902"/>
      <c r="N13" s="1902"/>
      <c r="O13" s="1902"/>
      <c r="P13" s="1902"/>
      <c r="Q13" s="1902"/>
      <c r="R13" s="1902"/>
      <c r="S13" s="1902"/>
      <c r="T13" s="1902"/>
      <c r="U13" s="1902"/>
      <c r="V13" s="1902"/>
      <c r="W13" s="1902"/>
      <c r="X13" s="1902"/>
      <c r="Y13" s="1902"/>
      <c r="Z13" s="1902"/>
      <c r="AA13" s="1902"/>
      <c r="AB13" s="1902"/>
      <c r="AC13" s="1902"/>
      <c r="AD13" s="1902"/>
      <c r="AE13" s="1902"/>
      <c r="AF13" s="1902"/>
      <c r="AG13" s="1902"/>
      <c r="AH13" s="1902"/>
      <c r="AI13" s="1902"/>
      <c r="AJ13" s="1902"/>
      <c r="AK13" s="1902"/>
      <c r="AL13" s="1902"/>
      <c r="AM13" s="1907" t="s">
        <v>1114</v>
      </c>
      <c r="AN13" s="1908"/>
      <c r="AO13" s="1908"/>
      <c r="AP13" s="1908"/>
      <c r="AQ13" s="1908"/>
      <c r="AR13" s="1908"/>
      <c r="AS13" s="1908"/>
      <c r="AT13" s="1906" t="s">
        <v>1113</v>
      </c>
      <c r="AU13" s="1906"/>
      <c r="AV13" s="1906" t="s">
        <v>1112</v>
      </c>
      <c r="AW13" s="1906"/>
    </row>
    <row r="14" spans="1:52" ht="18" customHeight="1">
      <c r="A14" s="1902"/>
      <c r="B14" s="1902"/>
      <c r="C14" s="1902"/>
      <c r="D14" s="1902"/>
      <c r="E14" s="1902"/>
      <c r="F14" s="1902"/>
      <c r="G14" s="1902"/>
      <c r="H14" s="1902"/>
      <c r="I14" s="1902"/>
      <c r="J14" s="1902"/>
      <c r="K14" s="1902"/>
      <c r="L14" s="1902"/>
      <c r="M14" s="1902"/>
      <c r="N14" s="1902"/>
      <c r="O14" s="1902"/>
      <c r="P14" s="1902"/>
      <c r="Q14" s="1902"/>
      <c r="R14" s="1902"/>
      <c r="S14" s="1902"/>
      <c r="T14" s="1902"/>
      <c r="U14" s="1902"/>
      <c r="V14" s="1902"/>
      <c r="W14" s="1902"/>
      <c r="X14" s="1902"/>
      <c r="Y14" s="1902"/>
      <c r="Z14" s="1902"/>
      <c r="AA14" s="1902"/>
      <c r="AB14" s="1902"/>
      <c r="AC14" s="1902"/>
      <c r="AD14" s="1902"/>
      <c r="AE14" s="1902"/>
      <c r="AF14" s="1902"/>
      <c r="AG14" s="1902"/>
      <c r="AH14" s="1902"/>
      <c r="AI14" s="1902"/>
      <c r="AJ14" s="1902"/>
      <c r="AK14" s="1902"/>
      <c r="AL14" s="1902"/>
      <c r="AM14" s="1887" t="s">
        <v>1111</v>
      </c>
      <c r="AN14" s="1888"/>
      <c r="AO14" s="1888"/>
      <c r="AP14" s="1888"/>
      <c r="AQ14" s="1888"/>
      <c r="AR14" s="1888"/>
      <c r="AS14" s="1888"/>
      <c r="AT14" s="1909"/>
      <c r="AU14" s="1909"/>
      <c r="AV14" s="1909"/>
      <c r="AW14" s="1909"/>
    </row>
    <row r="15" spans="1:52" ht="18" customHeight="1">
      <c r="A15" s="1902"/>
      <c r="B15" s="1902"/>
      <c r="C15" s="1902"/>
      <c r="D15" s="1902"/>
      <c r="E15" s="1902"/>
      <c r="F15" s="1902"/>
      <c r="G15" s="1902"/>
      <c r="H15" s="1902"/>
      <c r="I15" s="1902"/>
      <c r="J15" s="1902"/>
      <c r="K15" s="1902"/>
      <c r="L15" s="1902"/>
      <c r="M15" s="1902"/>
      <c r="N15" s="1902"/>
      <c r="O15" s="1902"/>
      <c r="P15" s="1902"/>
      <c r="Q15" s="1902"/>
      <c r="R15" s="1902"/>
      <c r="S15" s="1902"/>
      <c r="T15" s="1902"/>
      <c r="U15" s="1902"/>
      <c r="V15" s="1902"/>
      <c r="W15" s="1902"/>
      <c r="X15" s="1902"/>
      <c r="Y15" s="1902"/>
      <c r="Z15" s="1902"/>
      <c r="AA15" s="1902"/>
      <c r="AB15" s="1902"/>
      <c r="AC15" s="1902"/>
      <c r="AD15" s="1902"/>
      <c r="AE15" s="1902"/>
      <c r="AF15" s="1902"/>
      <c r="AG15" s="1902"/>
      <c r="AH15" s="1902"/>
      <c r="AI15" s="1902"/>
      <c r="AJ15" s="1902"/>
      <c r="AK15" s="1902"/>
      <c r="AL15" s="1902"/>
      <c r="AM15" s="1887" t="s">
        <v>1110</v>
      </c>
      <c r="AN15" s="1888"/>
      <c r="AO15" s="1888"/>
      <c r="AP15" s="1888"/>
      <c r="AQ15" s="1888"/>
      <c r="AR15" s="1888"/>
      <c r="AS15" s="1888"/>
      <c r="AT15" s="1899"/>
      <c r="AU15" s="1899"/>
      <c r="AV15" s="1899"/>
      <c r="AW15" s="1899"/>
    </row>
    <row r="16" spans="1:52" ht="18" customHeight="1">
      <c r="A16" s="1902"/>
      <c r="B16" s="1902"/>
      <c r="C16" s="1902"/>
      <c r="D16" s="1902"/>
      <c r="E16" s="1902"/>
      <c r="F16" s="1902"/>
      <c r="G16" s="1902"/>
      <c r="H16" s="1902"/>
      <c r="I16" s="1902"/>
      <c r="J16" s="1902"/>
      <c r="K16" s="1902"/>
      <c r="L16" s="1902"/>
      <c r="M16" s="1902"/>
      <c r="N16" s="1902"/>
      <c r="O16" s="1902"/>
      <c r="P16" s="1902"/>
      <c r="Q16" s="1902"/>
      <c r="R16" s="1902"/>
      <c r="S16" s="1902"/>
      <c r="T16" s="1902"/>
      <c r="U16" s="1902"/>
      <c r="V16" s="1902"/>
      <c r="W16" s="1902"/>
      <c r="X16" s="1902"/>
      <c r="Y16" s="1902"/>
      <c r="Z16" s="1902"/>
      <c r="AA16" s="1902"/>
      <c r="AB16" s="1902"/>
      <c r="AC16" s="1902"/>
      <c r="AD16" s="1902"/>
      <c r="AE16" s="1902"/>
      <c r="AF16" s="1902"/>
      <c r="AG16" s="1902"/>
      <c r="AH16" s="1902"/>
      <c r="AI16" s="1902"/>
      <c r="AJ16" s="1902"/>
      <c r="AK16" s="1902"/>
      <c r="AL16" s="1902"/>
      <c r="AM16" s="1887" t="s">
        <v>1109</v>
      </c>
      <c r="AN16" s="1888"/>
      <c r="AO16" s="1888"/>
      <c r="AP16" s="1888"/>
      <c r="AQ16" s="1888"/>
      <c r="AR16" s="1888"/>
      <c r="AS16" s="1888"/>
      <c r="AT16" s="1899"/>
      <c r="AU16" s="1899"/>
      <c r="AV16" s="1899"/>
      <c r="AW16" s="1899"/>
    </row>
    <row r="17" spans="1:49" ht="18" customHeight="1">
      <c r="A17" s="1902"/>
      <c r="B17" s="1902"/>
      <c r="C17" s="1902"/>
      <c r="D17" s="1902"/>
      <c r="E17" s="1902"/>
      <c r="F17" s="1902"/>
      <c r="G17" s="1902"/>
      <c r="H17" s="1902"/>
      <c r="I17" s="1902"/>
      <c r="J17" s="1902"/>
      <c r="K17" s="1902"/>
      <c r="L17" s="1902"/>
      <c r="M17" s="1902"/>
      <c r="N17" s="1902"/>
      <c r="O17" s="1902"/>
      <c r="P17" s="1902"/>
      <c r="Q17" s="1902"/>
      <c r="R17" s="1902"/>
      <c r="S17" s="1902"/>
      <c r="T17" s="1902"/>
      <c r="U17" s="1902"/>
      <c r="V17" s="1902"/>
      <c r="W17" s="1902"/>
      <c r="X17" s="1902"/>
      <c r="Y17" s="1902"/>
      <c r="Z17" s="1902"/>
      <c r="AA17" s="1902"/>
      <c r="AB17" s="1902"/>
      <c r="AC17" s="1902"/>
      <c r="AD17" s="1902"/>
      <c r="AE17" s="1902"/>
      <c r="AF17" s="1902"/>
      <c r="AG17" s="1902"/>
      <c r="AH17" s="1902"/>
      <c r="AI17" s="1902"/>
      <c r="AJ17" s="1902"/>
      <c r="AK17" s="1902"/>
      <c r="AL17" s="1902"/>
      <c r="AM17" s="1887" t="s">
        <v>1108</v>
      </c>
      <c r="AN17" s="1888"/>
      <c r="AO17" s="1888"/>
      <c r="AP17" s="1888"/>
      <c r="AQ17" s="1888"/>
      <c r="AR17" s="1888"/>
      <c r="AS17" s="1888"/>
      <c r="AT17" s="1899"/>
      <c r="AU17" s="1899"/>
      <c r="AV17" s="1899"/>
      <c r="AW17" s="1899"/>
    </row>
    <row r="18" spans="1:49" ht="18" customHeight="1">
      <c r="A18" s="1902" t="s">
        <v>1107</v>
      </c>
      <c r="B18" s="1902"/>
      <c r="C18" s="1902"/>
      <c r="D18" s="1902"/>
      <c r="E18" s="1902"/>
      <c r="F18" s="1902"/>
      <c r="G18" s="1902"/>
      <c r="H18" s="1902"/>
      <c r="I18" s="1902"/>
      <c r="J18" s="1902"/>
      <c r="K18" s="1902"/>
      <c r="L18" s="1902"/>
      <c r="M18" s="1902"/>
      <c r="N18" s="1902"/>
      <c r="O18" s="1902"/>
      <c r="P18" s="1902"/>
      <c r="Q18" s="1902"/>
      <c r="R18" s="1902"/>
      <c r="S18" s="1902"/>
      <c r="T18" s="1902"/>
      <c r="U18" s="1902"/>
      <c r="V18" s="1902"/>
      <c r="W18" s="1902"/>
      <c r="X18" s="1902"/>
      <c r="Y18" s="1902"/>
      <c r="Z18" s="1902"/>
      <c r="AA18" s="1902"/>
      <c r="AB18" s="1902"/>
      <c r="AC18" s="1902"/>
      <c r="AD18" s="1902"/>
      <c r="AE18" s="1902"/>
      <c r="AF18" s="1902"/>
      <c r="AG18" s="1902"/>
      <c r="AH18" s="1902"/>
      <c r="AI18" s="1902"/>
      <c r="AJ18" s="1902"/>
      <c r="AK18" s="1902"/>
      <c r="AL18" s="1902"/>
      <c r="AM18" s="1887" t="s">
        <v>1106</v>
      </c>
      <c r="AN18" s="1888"/>
      <c r="AO18" s="1888"/>
      <c r="AP18" s="1888"/>
      <c r="AQ18" s="1888"/>
      <c r="AR18" s="1888"/>
      <c r="AS18" s="1888"/>
      <c r="AT18" s="1899"/>
      <c r="AU18" s="1899"/>
      <c r="AV18" s="1899"/>
      <c r="AW18" s="1899"/>
    </row>
    <row r="19" spans="1:49" ht="18" customHeight="1">
      <c r="A19" s="1902"/>
      <c r="B19" s="1902"/>
      <c r="C19" s="1902"/>
      <c r="D19" s="1902"/>
      <c r="E19" s="1902"/>
      <c r="F19" s="1902"/>
      <c r="G19" s="1902"/>
      <c r="H19" s="1902"/>
      <c r="I19" s="1902"/>
      <c r="J19" s="1902"/>
      <c r="K19" s="1902"/>
      <c r="L19" s="1902"/>
      <c r="M19" s="1902"/>
      <c r="N19" s="1902"/>
      <c r="O19" s="1902"/>
      <c r="P19" s="1902"/>
      <c r="Q19" s="1902"/>
      <c r="R19" s="1902"/>
      <c r="S19" s="1902"/>
      <c r="T19" s="1902"/>
      <c r="U19" s="1902"/>
      <c r="V19" s="1902"/>
      <c r="W19" s="1902"/>
      <c r="X19" s="1902"/>
      <c r="Y19" s="1902"/>
      <c r="Z19" s="1902"/>
      <c r="AA19" s="1902"/>
      <c r="AB19" s="1902"/>
      <c r="AC19" s="1902"/>
      <c r="AD19" s="1902"/>
      <c r="AE19" s="1902"/>
      <c r="AF19" s="1902"/>
      <c r="AG19" s="1902"/>
      <c r="AH19" s="1902"/>
      <c r="AI19" s="1902"/>
      <c r="AJ19" s="1902"/>
      <c r="AK19" s="1902"/>
      <c r="AL19" s="1902"/>
      <c r="AM19" s="1887" t="s">
        <v>1105</v>
      </c>
      <c r="AN19" s="1888"/>
      <c r="AO19" s="1888"/>
      <c r="AP19" s="1888"/>
      <c r="AQ19" s="1888"/>
      <c r="AR19" s="1888"/>
      <c r="AS19" s="1888"/>
      <c r="AT19" s="1899"/>
      <c r="AU19" s="1899"/>
      <c r="AV19" s="1899"/>
      <c r="AW19" s="1899"/>
    </row>
    <row r="20" spans="1:49" ht="18" customHeight="1">
      <c r="A20" s="1902"/>
      <c r="B20" s="1902"/>
      <c r="C20" s="1902"/>
      <c r="D20" s="1902"/>
      <c r="E20" s="1902"/>
      <c r="F20" s="1902"/>
      <c r="G20" s="1902"/>
      <c r="H20" s="1902"/>
      <c r="I20" s="1902"/>
      <c r="J20" s="1902"/>
      <c r="K20" s="1902"/>
      <c r="L20" s="1902"/>
      <c r="M20" s="1902"/>
      <c r="N20" s="1902"/>
      <c r="O20" s="1902"/>
      <c r="P20" s="1902"/>
      <c r="Q20" s="1902"/>
      <c r="R20" s="1902"/>
      <c r="S20" s="1902"/>
      <c r="T20" s="1902"/>
      <c r="U20" s="1902"/>
      <c r="V20" s="1902"/>
      <c r="W20" s="1902"/>
      <c r="X20" s="1902"/>
      <c r="Y20" s="1902"/>
      <c r="Z20" s="1902"/>
      <c r="AA20" s="1902"/>
      <c r="AB20" s="1902"/>
      <c r="AC20" s="1902"/>
      <c r="AD20" s="1902"/>
      <c r="AE20" s="1902"/>
      <c r="AF20" s="1902"/>
      <c r="AG20" s="1902"/>
      <c r="AH20" s="1902"/>
      <c r="AI20" s="1902"/>
      <c r="AJ20" s="1902"/>
      <c r="AK20" s="1902"/>
      <c r="AL20" s="1902"/>
      <c r="AM20" s="1887" t="s">
        <v>1104</v>
      </c>
      <c r="AN20" s="1888"/>
      <c r="AO20" s="1888"/>
      <c r="AP20" s="1888"/>
      <c r="AQ20" s="1888"/>
      <c r="AR20" s="1888"/>
      <c r="AS20" s="1888"/>
      <c r="AT20" s="1899"/>
      <c r="AU20" s="1899"/>
      <c r="AV20" s="1899"/>
      <c r="AW20" s="1899"/>
    </row>
    <row r="21" spans="1:49" ht="18" customHeight="1">
      <c r="A21" s="1902"/>
      <c r="B21" s="1902"/>
      <c r="C21" s="1902"/>
      <c r="D21" s="1902"/>
      <c r="E21" s="1902"/>
      <c r="F21" s="1902"/>
      <c r="G21" s="1902"/>
      <c r="H21" s="1902"/>
      <c r="I21" s="1902"/>
      <c r="J21" s="1902"/>
      <c r="K21" s="1902"/>
      <c r="L21" s="1902"/>
      <c r="M21" s="1902"/>
      <c r="N21" s="1902"/>
      <c r="O21" s="1902"/>
      <c r="P21" s="1902"/>
      <c r="Q21" s="1902"/>
      <c r="R21" s="1902"/>
      <c r="S21" s="1902"/>
      <c r="T21" s="1902"/>
      <c r="U21" s="1902"/>
      <c r="V21" s="1902"/>
      <c r="W21" s="1902"/>
      <c r="X21" s="1902"/>
      <c r="Y21" s="1902"/>
      <c r="Z21" s="1902"/>
      <c r="AA21" s="1902"/>
      <c r="AB21" s="1902"/>
      <c r="AC21" s="1902"/>
      <c r="AD21" s="1902"/>
      <c r="AE21" s="1902"/>
      <c r="AF21" s="1902"/>
      <c r="AG21" s="1902"/>
      <c r="AH21" s="1902"/>
      <c r="AI21" s="1902"/>
      <c r="AJ21" s="1902"/>
      <c r="AK21" s="1902"/>
      <c r="AL21" s="1902"/>
      <c r="AM21" s="1887" t="s">
        <v>1103</v>
      </c>
      <c r="AN21" s="1888"/>
      <c r="AO21" s="1888"/>
      <c r="AP21" s="1888"/>
      <c r="AQ21" s="1888"/>
      <c r="AR21" s="1888"/>
      <c r="AS21" s="1888"/>
      <c r="AT21" s="1899"/>
      <c r="AU21" s="1899"/>
      <c r="AV21" s="1899"/>
      <c r="AW21" s="1899"/>
    </row>
    <row r="22" spans="1:49" ht="18" customHeight="1">
      <c r="A22" s="1902"/>
      <c r="B22" s="1902"/>
      <c r="C22" s="1902"/>
      <c r="D22" s="1902"/>
      <c r="E22" s="1902"/>
      <c r="F22" s="1902"/>
      <c r="G22" s="1902"/>
      <c r="H22" s="1902"/>
      <c r="I22" s="1902"/>
      <c r="J22" s="1902"/>
      <c r="K22" s="1902"/>
      <c r="L22" s="1902"/>
      <c r="M22" s="1902"/>
      <c r="N22" s="1902"/>
      <c r="O22" s="1902"/>
      <c r="P22" s="1902"/>
      <c r="Q22" s="1902"/>
      <c r="R22" s="1902"/>
      <c r="S22" s="1902"/>
      <c r="T22" s="1902"/>
      <c r="U22" s="1902"/>
      <c r="V22" s="1902"/>
      <c r="W22" s="1902"/>
      <c r="X22" s="1902"/>
      <c r="Y22" s="1902"/>
      <c r="Z22" s="1902"/>
      <c r="AA22" s="1902"/>
      <c r="AB22" s="1902"/>
      <c r="AC22" s="1902"/>
      <c r="AD22" s="1902"/>
      <c r="AE22" s="1902"/>
      <c r="AF22" s="1902"/>
      <c r="AG22" s="1902"/>
      <c r="AH22" s="1902"/>
      <c r="AI22" s="1902"/>
      <c r="AJ22" s="1902"/>
      <c r="AK22" s="1902"/>
      <c r="AL22" s="1902"/>
      <c r="AM22" s="1887" t="s">
        <v>1102</v>
      </c>
      <c r="AN22" s="1888"/>
      <c r="AO22" s="1888"/>
      <c r="AP22" s="1888"/>
      <c r="AQ22" s="1888"/>
      <c r="AR22" s="1888"/>
      <c r="AS22" s="1888"/>
      <c r="AT22" s="1899"/>
      <c r="AU22" s="1899"/>
      <c r="AV22" s="1899"/>
      <c r="AW22" s="1899"/>
    </row>
    <row r="23" spans="1:49" ht="18" customHeight="1">
      <c r="A23" s="1901" t="s">
        <v>1101</v>
      </c>
      <c r="B23" s="1901"/>
      <c r="C23" s="1901"/>
      <c r="D23" s="1901"/>
      <c r="E23" s="1901"/>
      <c r="F23" s="1901"/>
      <c r="G23" s="1902"/>
      <c r="H23" s="1902"/>
      <c r="I23" s="1902"/>
      <c r="J23" s="1902"/>
      <c r="K23" s="1902"/>
      <c r="L23" s="1902"/>
      <c r="M23" s="1902"/>
      <c r="N23" s="1902"/>
      <c r="O23" s="1902"/>
      <c r="P23" s="1902"/>
      <c r="Q23" s="1902"/>
      <c r="R23" s="1902"/>
      <c r="S23" s="1902"/>
      <c r="T23" s="1902"/>
      <c r="U23" s="1902"/>
      <c r="V23" s="1902"/>
      <c r="W23" s="1902"/>
      <c r="X23" s="1902"/>
      <c r="Y23" s="1902"/>
      <c r="Z23" s="1902"/>
      <c r="AA23" s="1902"/>
      <c r="AB23" s="1902"/>
      <c r="AC23" s="1902"/>
      <c r="AD23" s="1902"/>
      <c r="AE23" s="1902"/>
      <c r="AF23" s="1902"/>
      <c r="AG23" s="1902"/>
      <c r="AH23" s="1902"/>
      <c r="AI23" s="1902"/>
      <c r="AJ23" s="1902"/>
      <c r="AK23" s="1902"/>
      <c r="AL23" s="1902"/>
      <c r="AM23" s="1887" t="s">
        <v>1100</v>
      </c>
      <c r="AN23" s="1888"/>
      <c r="AO23" s="1888"/>
      <c r="AP23" s="1888"/>
      <c r="AQ23" s="1888"/>
      <c r="AR23" s="1888"/>
      <c r="AS23" s="1888"/>
      <c r="AT23" s="1899"/>
      <c r="AU23" s="1899"/>
      <c r="AV23" s="1899"/>
      <c r="AW23" s="1899"/>
    </row>
    <row r="24" spans="1:49" ht="18" customHeight="1">
      <c r="A24" s="1901"/>
      <c r="B24" s="1901"/>
      <c r="C24" s="1901"/>
      <c r="D24" s="1901"/>
      <c r="E24" s="1901"/>
      <c r="F24" s="1901"/>
      <c r="G24" s="1902"/>
      <c r="H24" s="1902"/>
      <c r="I24" s="1902"/>
      <c r="J24" s="1902"/>
      <c r="K24" s="1902"/>
      <c r="L24" s="1902"/>
      <c r="M24" s="1902"/>
      <c r="N24" s="1902"/>
      <c r="O24" s="1902"/>
      <c r="P24" s="1902"/>
      <c r="Q24" s="1902"/>
      <c r="R24" s="1902"/>
      <c r="S24" s="1902"/>
      <c r="T24" s="1902"/>
      <c r="U24" s="1902"/>
      <c r="V24" s="1902"/>
      <c r="W24" s="1902"/>
      <c r="X24" s="1902"/>
      <c r="Y24" s="1902"/>
      <c r="Z24" s="1902"/>
      <c r="AA24" s="1902"/>
      <c r="AB24" s="1902"/>
      <c r="AC24" s="1902"/>
      <c r="AD24" s="1902"/>
      <c r="AE24" s="1902"/>
      <c r="AF24" s="1902"/>
      <c r="AG24" s="1902"/>
      <c r="AH24" s="1902"/>
      <c r="AI24" s="1902"/>
      <c r="AJ24" s="1902"/>
      <c r="AK24" s="1902"/>
      <c r="AL24" s="1902"/>
      <c r="AM24" s="1887" t="s">
        <v>1099</v>
      </c>
      <c r="AN24" s="1888"/>
      <c r="AO24" s="1888"/>
      <c r="AP24" s="1888"/>
      <c r="AQ24" s="1888"/>
      <c r="AR24" s="1888"/>
      <c r="AS24" s="1888"/>
      <c r="AT24" s="1899"/>
      <c r="AU24" s="1899"/>
      <c r="AV24" s="1899"/>
      <c r="AW24" s="1899"/>
    </row>
    <row r="25" spans="1:49" ht="18" customHeight="1">
      <c r="A25" s="1901"/>
      <c r="B25" s="1901"/>
      <c r="C25" s="1901"/>
      <c r="D25" s="1901"/>
      <c r="E25" s="1901"/>
      <c r="F25" s="1901"/>
      <c r="G25" s="1902"/>
      <c r="H25" s="1902"/>
      <c r="I25" s="1902"/>
      <c r="J25" s="1902"/>
      <c r="K25" s="1902"/>
      <c r="L25" s="1902"/>
      <c r="M25" s="1902"/>
      <c r="N25" s="1902"/>
      <c r="O25" s="1902"/>
      <c r="P25" s="1902"/>
      <c r="Q25" s="1902"/>
      <c r="R25" s="1902"/>
      <c r="S25" s="1902"/>
      <c r="T25" s="1902"/>
      <c r="U25" s="1902"/>
      <c r="V25" s="1902"/>
      <c r="W25" s="1902"/>
      <c r="X25" s="1902"/>
      <c r="Y25" s="1902"/>
      <c r="Z25" s="1902"/>
      <c r="AA25" s="1902"/>
      <c r="AB25" s="1902"/>
      <c r="AC25" s="1902"/>
      <c r="AD25" s="1902"/>
      <c r="AE25" s="1902"/>
      <c r="AF25" s="1902"/>
      <c r="AG25" s="1902"/>
      <c r="AH25" s="1902"/>
      <c r="AI25" s="1902"/>
      <c r="AJ25" s="1902"/>
      <c r="AK25" s="1902"/>
      <c r="AL25" s="1902"/>
      <c r="AM25" s="1887" t="s">
        <v>1098</v>
      </c>
      <c r="AN25" s="1888"/>
      <c r="AO25" s="1888"/>
      <c r="AP25" s="1888"/>
      <c r="AQ25" s="1888"/>
      <c r="AR25" s="1888"/>
      <c r="AS25" s="1888"/>
      <c r="AT25" s="1899"/>
      <c r="AU25" s="1899"/>
      <c r="AV25" s="1899"/>
      <c r="AW25" s="1899"/>
    </row>
    <row r="26" spans="1:49" ht="18" customHeight="1">
      <c r="A26" s="1901"/>
      <c r="B26" s="1901"/>
      <c r="C26" s="1901"/>
      <c r="D26" s="1901"/>
      <c r="E26" s="1901"/>
      <c r="F26" s="1901"/>
      <c r="G26" s="1902"/>
      <c r="H26" s="1902"/>
      <c r="I26" s="1902"/>
      <c r="J26" s="1902"/>
      <c r="K26" s="1902"/>
      <c r="L26" s="1902"/>
      <c r="M26" s="1902"/>
      <c r="N26" s="1902"/>
      <c r="O26" s="1902"/>
      <c r="P26" s="1902"/>
      <c r="Q26" s="1902"/>
      <c r="R26" s="1902"/>
      <c r="S26" s="1902"/>
      <c r="T26" s="1902"/>
      <c r="U26" s="1902"/>
      <c r="V26" s="1902"/>
      <c r="W26" s="1902"/>
      <c r="X26" s="1902"/>
      <c r="Y26" s="1902"/>
      <c r="Z26" s="1902"/>
      <c r="AA26" s="1902"/>
      <c r="AB26" s="1902"/>
      <c r="AC26" s="1902"/>
      <c r="AD26" s="1902"/>
      <c r="AE26" s="1902"/>
      <c r="AF26" s="1902"/>
      <c r="AG26" s="1902"/>
      <c r="AH26" s="1902"/>
      <c r="AI26" s="1902"/>
      <c r="AJ26" s="1902"/>
      <c r="AK26" s="1902"/>
      <c r="AL26" s="1902"/>
      <c r="AM26" s="1887" t="s">
        <v>1097</v>
      </c>
      <c r="AN26" s="1888"/>
      <c r="AO26" s="1888"/>
      <c r="AP26" s="1888"/>
      <c r="AQ26" s="1888"/>
      <c r="AR26" s="1888"/>
      <c r="AS26" s="1888"/>
      <c r="AT26" s="1899"/>
      <c r="AU26" s="1899"/>
      <c r="AV26" s="1899"/>
      <c r="AW26" s="1899"/>
    </row>
    <row r="27" spans="1:49" ht="18" customHeight="1">
      <c r="A27" s="1901"/>
      <c r="B27" s="1901"/>
      <c r="C27" s="1901"/>
      <c r="D27" s="1901"/>
      <c r="E27" s="1901"/>
      <c r="F27" s="1901"/>
      <c r="G27" s="1902"/>
      <c r="H27" s="1902"/>
      <c r="I27" s="1902"/>
      <c r="J27" s="1902"/>
      <c r="K27" s="1902"/>
      <c r="L27" s="1902"/>
      <c r="M27" s="1902"/>
      <c r="N27" s="1902"/>
      <c r="O27" s="1902"/>
      <c r="P27" s="1902"/>
      <c r="Q27" s="1902"/>
      <c r="R27" s="1902"/>
      <c r="S27" s="1902"/>
      <c r="T27" s="1902"/>
      <c r="U27" s="1902"/>
      <c r="V27" s="1902"/>
      <c r="W27" s="1902"/>
      <c r="X27" s="1902"/>
      <c r="Y27" s="1902"/>
      <c r="Z27" s="1902"/>
      <c r="AA27" s="1902"/>
      <c r="AB27" s="1902"/>
      <c r="AC27" s="1902"/>
      <c r="AD27" s="1902"/>
      <c r="AE27" s="1902"/>
      <c r="AF27" s="1902"/>
      <c r="AG27" s="1902"/>
      <c r="AH27" s="1902"/>
      <c r="AI27" s="1902"/>
      <c r="AJ27" s="1902"/>
      <c r="AK27" s="1902"/>
      <c r="AL27" s="1902"/>
      <c r="AM27" s="1893" t="s">
        <v>1096</v>
      </c>
      <c r="AN27" s="1894"/>
      <c r="AO27" s="1894"/>
      <c r="AP27" s="1894"/>
      <c r="AQ27" s="1894"/>
      <c r="AR27" s="1894"/>
      <c r="AS27" s="1894"/>
      <c r="AT27" s="1900"/>
      <c r="AU27" s="1900"/>
      <c r="AV27" s="1900"/>
      <c r="AW27" s="1900"/>
    </row>
    <row r="28" spans="1:49" ht="18" customHeight="1">
      <c r="A28" s="1901"/>
      <c r="B28" s="1901"/>
      <c r="C28" s="1901"/>
      <c r="D28" s="1901"/>
      <c r="E28" s="1901"/>
      <c r="F28" s="1901"/>
      <c r="G28" s="1902"/>
      <c r="H28" s="1902"/>
      <c r="I28" s="1902"/>
      <c r="J28" s="1902"/>
      <c r="K28" s="1902"/>
      <c r="L28" s="1902"/>
      <c r="M28" s="1902"/>
      <c r="N28" s="1902"/>
      <c r="O28" s="1902"/>
      <c r="P28" s="1902"/>
      <c r="Q28" s="1902"/>
      <c r="R28" s="1902"/>
      <c r="S28" s="1902"/>
      <c r="T28" s="1902"/>
      <c r="U28" s="1902"/>
      <c r="V28" s="1902"/>
      <c r="W28" s="1902"/>
      <c r="X28" s="1902"/>
      <c r="Y28" s="1902"/>
      <c r="Z28" s="1902"/>
      <c r="AA28" s="1902"/>
      <c r="AB28" s="1902"/>
      <c r="AC28" s="1902"/>
      <c r="AD28" s="1902"/>
      <c r="AE28" s="1902"/>
      <c r="AF28" s="1902"/>
      <c r="AG28" s="1902"/>
      <c r="AH28" s="1902"/>
      <c r="AI28" s="1902"/>
      <c r="AJ28" s="1902"/>
      <c r="AK28" s="1902"/>
      <c r="AL28" s="1902"/>
      <c r="AM28" s="1895" t="s">
        <v>1095</v>
      </c>
      <c r="AN28" s="1896"/>
      <c r="AO28" s="1896"/>
      <c r="AP28" s="1896"/>
      <c r="AQ28" s="1896"/>
      <c r="AR28" s="1896"/>
      <c r="AS28" s="1896"/>
      <c r="AT28" s="1898"/>
      <c r="AU28" s="1898"/>
      <c r="AV28" s="1898"/>
      <c r="AW28" s="1898"/>
    </row>
    <row r="29" spans="1:49" ht="25.5" customHeight="1">
      <c r="A29" s="1901"/>
      <c r="B29" s="1901"/>
      <c r="C29" s="1901"/>
      <c r="D29" s="1901"/>
      <c r="E29" s="1901"/>
      <c r="F29" s="1901"/>
      <c r="G29" s="1902"/>
      <c r="H29" s="1902"/>
      <c r="I29" s="1902"/>
      <c r="J29" s="1902"/>
      <c r="K29" s="1902"/>
      <c r="L29" s="1902"/>
      <c r="M29" s="1902"/>
      <c r="N29" s="1902"/>
      <c r="O29" s="1902"/>
      <c r="P29" s="1902"/>
      <c r="Q29" s="1902"/>
      <c r="R29" s="1902"/>
      <c r="S29" s="1902"/>
      <c r="T29" s="1902"/>
      <c r="U29" s="1902"/>
      <c r="V29" s="1902"/>
      <c r="W29" s="1902"/>
      <c r="X29" s="1902"/>
      <c r="Y29" s="1902"/>
      <c r="Z29" s="1902"/>
      <c r="AA29" s="1902"/>
      <c r="AB29" s="1902"/>
      <c r="AC29" s="1902"/>
      <c r="AD29" s="1902"/>
      <c r="AE29" s="1902"/>
      <c r="AF29" s="1902"/>
      <c r="AG29" s="1902"/>
      <c r="AH29" s="1902"/>
      <c r="AI29" s="1902"/>
      <c r="AJ29" s="1902"/>
      <c r="AK29" s="1902"/>
      <c r="AL29" s="1902"/>
      <c r="AM29" s="1889" t="s">
        <v>1079</v>
      </c>
      <c r="AN29" s="1890"/>
      <c r="AO29" s="1890"/>
      <c r="AP29" s="1890"/>
      <c r="AQ29" s="1890"/>
      <c r="AR29" s="1890"/>
      <c r="AS29" s="1890"/>
      <c r="AT29" s="1899"/>
      <c r="AU29" s="1899"/>
      <c r="AV29" s="1899"/>
      <c r="AW29" s="1899"/>
    </row>
    <row r="30" spans="1:49" ht="25.5" customHeight="1">
      <c r="A30" s="1901"/>
      <c r="B30" s="1901"/>
      <c r="C30" s="1901"/>
      <c r="D30" s="1901"/>
      <c r="E30" s="1901"/>
      <c r="F30" s="1901"/>
      <c r="G30" s="1902"/>
      <c r="H30" s="1902"/>
      <c r="I30" s="1902"/>
      <c r="J30" s="1902"/>
      <c r="K30" s="1902"/>
      <c r="L30" s="1902"/>
      <c r="M30" s="1902"/>
      <c r="N30" s="1902"/>
      <c r="O30" s="1902"/>
      <c r="P30" s="1902"/>
      <c r="Q30" s="1902"/>
      <c r="R30" s="1902"/>
      <c r="S30" s="1902"/>
      <c r="T30" s="1902"/>
      <c r="U30" s="1902"/>
      <c r="V30" s="1902"/>
      <c r="W30" s="1902"/>
      <c r="X30" s="1902"/>
      <c r="Y30" s="1902"/>
      <c r="Z30" s="1902"/>
      <c r="AA30" s="1902"/>
      <c r="AB30" s="1902"/>
      <c r="AC30" s="1902"/>
      <c r="AD30" s="1902"/>
      <c r="AE30" s="1902"/>
      <c r="AF30" s="1902"/>
      <c r="AG30" s="1902"/>
      <c r="AH30" s="1902"/>
      <c r="AI30" s="1902"/>
      <c r="AJ30" s="1902"/>
      <c r="AK30" s="1902"/>
      <c r="AL30" s="1902"/>
      <c r="AM30" s="1889" t="s">
        <v>1079</v>
      </c>
      <c r="AN30" s="1890"/>
      <c r="AO30" s="1890"/>
      <c r="AP30" s="1890"/>
      <c r="AQ30" s="1890"/>
      <c r="AR30" s="1890"/>
      <c r="AS30" s="1890"/>
      <c r="AT30" s="1899"/>
      <c r="AU30" s="1899"/>
      <c r="AV30" s="1899"/>
      <c r="AW30" s="1899"/>
    </row>
    <row r="31" spans="1:49" ht="25.5" customHeight="1">
      <c r="A31" s="1901"/>
      <c r="B31" s="1901"/>
      <c r="C31" s="1901"/>
      <c r="D31" s="1901"/>
      <c r="E31" s="1901"/>
      <c r="F31" s="1901"/>
      <c r="G31" s="1902"/>
      <c r="H31" s="1902"/>
      <c r="I31" s="1902"/>
      <c r="J31" s="1902"/>
      <c r="K31" s="1902"/>
      <c r="L31" s="1902"/>
      <c r="M31" s="1902"/>
      <c r="N31" s="1902"/>
      <c r="O31" s="1902"/>
      <c r="P31" s="1902"/>
      <c r="Q31" s="1902"/>
      <c r="R31" s="1902"/>
      <c r="S31" s="1902"/>
      <c r="T31" s="1902"/>
      <c r="U31" s="1902"/>
      <c r="V31" s="1902"/>
      <c r="W31" s="1902"/>
      <c r="X31" s="1902"/>
      <c r="Y31" s="1902"/>
      <c r="Z31" s="1902"/>
      <c r="AA31" s="1902"/>
      <c r="AB31" s="1902"/>
      <c r="AC31" s="1902"/>
      <c r="AD31" s="1902"/>
      <c r="AE31" s="1902"/>
      <c r="AF31" s="1902"/>
      <c r="AG31" s="1902"/>
      <c r="AH31" s="1902"/>
      <c r="AI31" s="1902"/>
      <c r="AJ31" s="1902"/>
      <c r="AK31" s="1902"/>
      <c r="AL31" s="1902"/>
      <c r="AM31" s="1891" t="s">
        <v>1079</v>
      </c>
      <c r="AN31" s="1892"/>
      <c r="AO31" s="1892"/>
      <c r="AP31" s="1892"/>
      <c r="AQ31" s="1892"/>
      <c r="AR31" s="1892"/>
      <c r="AS31" s="1892"/>
      <c r="AT31" s="1897"/>
      <c r="AU31" s="1897"/>
      <c r="AV31" s="1897"/>
      <c r="AW31" s="1897"/>
    </row>
  </sheetData>
  <sheetProtection algorithmName="SHA-512" hashValue="SBtsqaSkQohHrp5KAnzG37oB79LV36sGCC/wkNIdHRMExX/Wl/8WC2ttkOu1n8rmn1od/j/w77pShW7tMufR1w==" saltValue="dzsk3mae24H1Mnv8H8iQtQ==" spinCount="100000" sheet="1" objects="1" scenarios="1"/>
  <mergeCells count="100">
    <mergeCell ref="L3:M3"/>
    <mergeCell ref="P3:U3"/>
    <mergeCell ref="X3:AA3"/>
    <mergeCell ref="A9:A10"/>
    <mergeCell ref="B9:D9"/>
    <mergeCell ref="B10:D10"/>
    <mergeCell ref="E6:AA7"/>
    <mergeCell ref="J4:L5"/>
    <mergeCell ref="N3:O3"/>
    <mergeCell ref="V3:W3"/>
    <mergeCell ref="M4:O4"/>
    <mergeCell ref="M5:O5"/>
    <mergeCell ref="P5:AA5"/>
    <mergeCell ref="P4:AA4"/>
    <mergeCell ref="B6:D7"/>
    <mergeCell ref="A3:A7"/>
    <mergeCell ref="AC3:AC7"/>
    <mergeCell ref="AD3:AG3"/>
    <mergeCell ref="AD4:AG4"/>
    <mergeCell ref="AE5:AG5"/>
    <mergeCell ref="AD6:AG6"/>
    <mergeCell ref="AO3:AP3"/>
    <mergeCell ref="AH4:AW4"/>
    <mergeCell ref="AH5:AW5"/>
    <mergeCell ref="AH6:AW6"/>
    <mergeCell ref="AD7:AG7"/>
    <mergeCell ref="AH7:AW7"/>
    <mergeCell ref="J9:J10"/>
    <mergeCell ref="E10:I10"/>
    <mergeCell ref="E9:I9"/>
    <mergeCell ref="E3:I3"/>
    <mergeCell ref="E4:I5"/>
    <mergeCell ref="J3:K3"/>
    <mergeCell ref="B3:D3"/>
    <mergeCell ref="B4:D5"/>
    <mergeCell ref="K9:AW10"/>
    <mergeCell ref="A12:F17"/>
    <mergeCell ref="A18:F22"/>
    <mergeCell ref="AT17:AU17"/>
    <mergeCell ref="AV17:AW17"/>
    <mergeCell ref="AT18:AU18"/>
    <mergeCell ref="AV18:AW18"/>
    <mergeCell ref="AT19:AU19"/>
    <mergeCell ref="AV19:AW19"/>
    <mergeCell ref="AT20:AU20"/>
    <mergeCell ref="AV20:AW20"/>
    <mergeCell ref="AT21:AU21"/>
    <mergeCell ref="AV21:AW21"/>
    <mergeCell ref="AT22:AU22"/>
    <mergeCell ref="A23:F31"/>
    <mergeCell ref="G12:AL17"/>
    <mergeCell ref="G18:AL22"/>
    <mergeCell ref="G23:AL31"/>
    <mergeCell ref="AM12:AW12"/>
    <mergeCell ref="AV13:AW13"/>
    <mergeCell ref="AT13:AU13"/>
    <mergeCell ref="AM13:AS13"/>
    <mergeCell ref="AT14:AU14"/>
    <mergeCell ref="AV14:AW14"/>
    <mergeCell ref="AT15:AU15"/>
    <mergeCell ref="AV15:AW15"/>
    <mergeCell ref="AM14:AS14"/>
    <mergeCell ref="AM15:AS15"/>
    <mergeCell ref="AT16:AU16"/>
    <mergeCell ref="AV16:AW16"/>
    <mergeCell ref="AV22:AW22"/>
    <mergeCell ref="AT23:AU23"/>
    <mergeCell ref="AV23:AW23"/>
    <mergeCell ref="AT24:AU24"/>
    <mergeCell ref="AV24:AW24"/>
    <mergeCell ref="AT25:AU25"/>
    <mergeCell ref="AV25:AW25"/>
    <mergeCell ref="AT26:AU26"/>
    <mergeCell ref="AV26:AW26"/>
    <mergeCell ref="AT27:AU27"/>
    <mergeCell ref="AV27:AW27"/>
    <mergeCell ref="AT31:AU31"/>
    <mergeCell ref="AV31:AW31"/>
    <mergeCell ref="AT28:AU28"/>
    <mergeCell ref="AV28:AW28"/>
    <mergeCell ref="AT29:AU29"/>
    <mergeCell ref="AV29:AW29"/>
    <mergeCell ref="AT30:AU30"/>
    <mergeCell ref="AV30:AW30"/>
    <mergeCell ref="AM16:AS16"/>
    <mergeCell ref="AM17:AS17"/>
    <mergeCell ref="AM18:AS18"/>
    <mergeCell ref="AM19:AS19"/>
    <mergeCell ref="AM20:AS20"/>
    <mergeCell ref="AM21:AS21"/>
    <mergeCell ref="AM22:AS22"/>
    <mergeCell ref="AM23:AS23"/>
    <mergeCell ref="AM30:AS30"/>
    <mergeCell ref="AM31:AS31"/>
    <mergeCell ref="AM24:AS24"/>
    <mergeCell ref="AM25:AS25"/>
    <mergeCell ref="AM26:AS26"/>
    <mergeCell ref="AM27:AS27"/>
    <mergeCell ref="AM28:AS28"/>
    <mergeCell ref="AM29:AS29"/>
  </mergeCells>
  <phoneticPr fontId="7"/>
  <hyperlinks>
    <hyperlink ref="AY2" location="ケアマネ業務書類一覧!A1" display="ケアマネ業務書類一覧" xr:uid="{A4C41F7D-7F2B-48C5-BFCA-BAB585FB4191}"/>
    <hyperlink ref="AY3" location="'アセスメント（No.1）'!A1" display="アセスメントシートNo.1に移動" xr:uid="{EDBD05A8-A588-4D3A-A4E0-8B16476282FB}"/>
    <hyperlink ref="AY4" location="'アセスメント（No.2）'!A1" display="アセスメントシートNo.２に移動" xr:uid="{4F804281-2283-44F0-AB59-0E43567DD2DE}"/>
    <hyperlink ref="AY5" location="'アセスメント（No.3）'!A1" display="アセスメントシートNo.３に移動" xr:uid="{B8F72B09-F086-4778-9E91-CC69656697A2}"/>
  </hyperlinks>
  <pageMargins left="0.19685039370078741" right="0.19685039370078741" top="0.6692913385826772" bottom="0.23622047244094491" header="0.51181102362204722" footer="0.19685039370078741"/>
  <pageSetup paperSize="9" scale="91" fitToWidth="0"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3795" r:id="rId4" name="Check Box 3">
              <controlPr defaultSize="0" autoFill="0" autoLine="0" autoPict="0">
                <anchor moveWithCells="1" sizeWithCells="1">
                  <from>
                    <xdr:col>45</xdr:col>
                    <xdr:colOff>106680</xdr:colOff>
                    <xdr:row>13</xdr:row>
                    <xdr:rowOff>15240</xdr:rowOff>
                  </from>
                  <to>
                    <xdr:col>47</xdr:col>
                    <xdr:colOff>22860</xdr:colOff>
                    <xdr:row>14</xdr:row>
                    <xdr:rowOff>0</xdr:rowOff>
                  </to>
                </anchor>
              </controlPr>
            </control>
          </mc:Choice>
        </mc:AlternateContent>
        <mc:AlternateContent xmlns:mc="http://schemas.openxmlformats.org/markup-compatibility/2006">
          <mc:Choice Requires="x14">
            <control shapeId="33796" r:id="rId5" name="Check Box 4">
              <controlPr defaultSize="0" autoFill="0" autoLine="0" autoPict="0">
                <anchor moveWithCells="1" sizeWithCells="1">
                  <from>
                    <xdr:col>47</xdr:col>
                    <xdr:colOff>83820</xdr:colOff>
                    <xdr:row>13</xdr:row>
                    <xdr:rowOff>15240</xdr:rowOff>
                  </from>
                  <to>
                    <xdr:col>49</xdr:col>
                    <xdr:colOff>0</xdr:colOff>
                    <xdr:row>14</xdr:row>
                    <xdr:rowOff>0</xdr:rowOff>
                  </to>
                </anchor>
              </controlPr>
            </control>
          </mc:Choice>
        </mc:AlternateContent>
        <mc:AlternateContent xmlns:mc="http://schemas.openxmlformats.org/markup-compatibility/2006">
          <mc:Choice Requires="x14">
            <control shapeId="33797" r:id="rId6" name="Check Box 5">
              <controlPr defaultSize="0" autoFill="0" autoLine="0" autoPict="0">
                <anchor moveWithCells="1" sizeWithCells="1">
                  <from>
                    <xdr:col>45</xdr:col>
                    <xdr:colOff>106680</xdr:colOff>
                    <xdr:row>14</xdr:row>
                    <xdr:rowOff>15240</xdr:rowOff>
                  </from>
                  <to>
                    <xdr:col>47</xdr:col>
                    <xdr:colOff>22860</xdr:colOff>
                    <xdr:row>15</xdr:row>
                    <xdr:rowOff>0</xdr:rowOff>
                  </to>
                </anchor>
              </controlPr>
            </control>
          </mc:Choice>
        </mc:AlternateContent>
        <mc:AlternateContent xmlns:mc="http://schemas.openxmlformats.org/markup-compatibility/2006">
          <mc:Choice Requires="x14">
            <control shapeId="33798" r:id="rId7" name="Check Box 6">
              <controlPr defaultSize="0" autoFill="0" autoLine="0" autoPict="0">
                <anchor moveWithCells="1" sizeWithCells="1">
                  <from>
                    <xdr:col>47</xdr:col>
                    <xdr:colOff>83820</xdr:colOff>
                    <xdr:row>14</xdr:row>
                    <xdr:rowOff>15240</xdr:rowOff>
                  </from>
                  <to>
                    <xdr:col>49</xdr:col>
                    <xdr:colOff>0</xdr:colOff>
                    <xdr:row>15</xdr:row>
                    <xdr:rowOff>0</xdr:rowOff>
                  </to>
                </anchor>
              </controlPr>
            </control>
          </mc:Choice>
        </mc:AlternateContent>
        <mc:AlternateContent xmlns:mc="http://schemas.openxmlformats.org/markup-compatibility/2006">
          <mc:Choice Requires="x14">
            <control shapeId="33799" r:id="rId8" name="Check Box 7">
              <controlPr defaultSize="0" autoFill="0" autoLine="0" autoPict="0">
                <anchor moveWithCells="1" sizeWithCells="1">
                  <from>
                    <xdr:col>45</xdr:col>
                    <xdr:colOff>106680</xdr:colOff>
                    <xdr:row>15</xdr:row>
                    <xdr:rowOff>15240</xdr:rowOff>
                  </from>
                  <to>
                    <xdr:col>47</xdr:col>
                    <xdr:colOff>22860</xdr:colOff>
                    <xdr:row>16</xdr:row>
                    <xdr:rowOff>0</xdr:rowOff>
                  </to>
                </anchor>
              </controlPr>
            </control>
          </mc:Choice>
        </mc:AlternateContent>
        <mc:AlternateContent xmlns:mc="http://schemas.openxmlformats.org/markup-compatibility/2006">
          <mc:Choice Requires="x14">
            <control shapeId="33800" r:id="rId9" name="Check Box 8">
              <controlPr defaultSize="0" autoFill="0" autoLine="0" autoPict="0">
                <anchor moveWithCells="1" sizeWithCells="1">
                  <from>
                    <xdr:col>47</xdr:col>
                    <xdr:colOff>83820</xdr:colOff>
                    <xdr:row>15</xdr:row>
                    <xdr:rowOff>15240</xdr:rowOff>
                  </from>
                  <to>
                    <xdr:col>49</xdr:col>
                    <xdr:colOff>0</xdr:colOff>
                    <xdr:row>16</xdr:row>
                    <xdr:rowOff>0</xdr:rowOff>
                  </to>
                </anchor>
              </controlPr>
            </control>
          </mc:Choice>
        </mc:AlternateContent>
        <mc:AlternateContent xmlns:mc="http://schemas.openxmlformats.org/markup-compatibility/2006">
          <mc:Choice Requires="x14">
            <control shapeId="33801" r:id="rId10" name="Check Box 9">
              <controlPr defaultSize="0" autoFill="0" autoLine="0" autoPict="0">
                <anchor moveWithCells="1" sizeWithCells="1">
                  <from>
                    <xdr:col>45</xdr:col>
                    <xdr:colOff>106680</xdr:colOff>
                    <xdr:row>16</xdr:row>
                    <xdr:rowOff>15240</xdr:rowOff>
                  </from>
                  <to>
                    <xdr:col>47</xdr:col>
                    <xdr:colOff>22860</xdr:colOff>
                    <xdr:row>17</xdr:row>
                    <xdr:rowOff>0</xdr:rowOff>
                  </to>
                </anchor>
              </controlPr>
            </control>
          </mc:Choice>
        </mc:AlternateContent>
        <mc:AlternateContent xmlns:mc="http://schemas.openxmlformats.org/markup-compatibility/2006">
          <mc:Choice Requires="x14">
            <control shapeId="33802" r:id="rId11" name="Check Box 10">
              <controlPr defaultSize="0" autoFill="0" autoLine="0" autoPict="0">
                <anchor moveWithCells="1" sizeWithCells="1">
                  <from>
                    <xdr:col>47</xdr:col>
                    <xdr:colOff>83820</xdr:colOff>
                    <xdr:row>16</xdr:row>
                    <xdr:rowOff>15240</xdr:rowOff>
                  </from>
                  <to>
                    <xdr:col>49</xdr:col>
                    <xdr:colOff>0</xdr:colOff>
                    <xdr:row>17</xdr:row>
                    <xdr:rowOff>0</xdr:rowOff>
                  </to>
                </anchor>
              </controlPr>
            </control>
          </mc:Choice>
        </mc:AlternateContent>
        <mc:AlternateContent xmlns:mc="http://schemas.openxmlformats.org/markup-compatibility/2006">
          <mc:Choice Requires="x14">
            <control shapeId="33803" r:id="rId12" name="Check Box 11">
              <controlPr defaultSize="0" autoFill="0" autoLine="0" autoPict="0">
                <anchor moveWithCells="1" sizeWithCells="1">
                  <from>
                    <xdr:col>45</xdr:col>
                    <xdr:colOff>106680</xdr:colOff>
                    <xdr:row>17</xdr:row>
                    <xdr:rowOff>15240</xdr:rowOff>
                  </from>
                  <to>
                    <xdr:col>47</xdr:col>
                    <xdr:colOff>22860</xdr:colOff>
                    <xdr:row>18</xdr:row>
                    <xdr:rowOff>0</xdr:rowOff>
                  </to>
                </anchor>
              </controlPr>
            </control>
          </mc:Choice>
        </mc:AlternateContent>
        <mc:AlternateContent xmlns:mc="http://schemas.openxmlformats.org/markup-compatibility/2006">
          <mc:Choice Requires="x14">
            <control shapeId="33804" r:id="rId13" name="Check Box 12">
              <controlPr defaultSize="0" autoFill="0" autoLine="0" autoPict="0">
                <anchor moveWithCells="1" sizeWithCells="1">
                  <from>
                    <xdr:col>47</xdr:col>
                    <xdr:colOff>83820</xdr:colOff>
                    <xdr:row>17</xdr:row>
                    <xdr:rowOff>15240</xdr:rowOff>
                  </from>
                  <to>
                    <xdr:col>49</xdr:col>
                    <xdr:colOff>0</xdr:colOff>
                    <xdr:row>18</xdr:row>
                    <xdr:rowOff>0</xdr:rowOff>
                  </to>
                </anchor>
              </controlPr>
            </control>
          </mc:Choice>
        </mc:AlternateContent>
        <mc:AlternateContent xmlns:mc="http://schemas.openxmlformats.org/markup-compatibility/2006">
          <mc:Choice Requires="x14">
            <control shapeId="33805" r:id="rId14" name="Check Box 13">
              <controlPr defaultSize="0" autoFill="0" autoLine="0" autoPict="0">
                <anchor moveWithCells="1" sizeWithCells="1">
                  <from>
                    <xdr:col>45</xdr:col>
                    <xdr:colOff>106680</xdr:colOff>
                    <xdr:row>18</xdr:row>
                    <xdr:rowOff>15240</xdr:rowOff>
                  </from>
                  <to>
                    <xdr:col>47</xdr:col>
                    <xdr:colOff>22860</xdr:colOff>
                    <xdr:row>19</xdr:row>
                    <xdr:rowOff>0</xdr:rowOff>
                  </to>
                </anchor>
              </controlPr>
            </control>
          </mc:Choice>
        </mc:AlternateContent>
        <mc:AlternateContent xmlns:mc="http://schemas.openxmlformats.org/markup-compatibility/2006">
          <mc:Choice Requires="x14">
            <control shapeId="33806" r:id="rId15" name="Check Box 14">
              <controlPr defaultSize="0" autoFill="0" autoLine="0" autoPict="0">
                <anchor moveWithCells="1" sizeWithCells="1">
                  <from>
                    <xdr:col>47</xdr:col>
                    <xdr:colOff>83820</xdr:colOff>
                    <xdr:row>18</xdr:row>
                    <xdr:rowOff>15240</xdr:rowOff>
                  </from>
                  <to>
                    <xdr:col>49</xdr:col>
                    <xdr:colOff>0</xdr:colOff>
                    <xdr:row>19</xdr:row>
                    <xdr:rowOff>0</xdr:rowOff>
                  </to>
                </anchor>
              </controlPr>
            </control>
          </mc:Choice>
        </mc:AlternateContent>
        <mc:AlternateContent xmlns:mc="http://schemas.openxmlformats.org/markup-compatibility/2006">
          <mc:Choice Requires="x14">
            <control shapeId="33807" r:id="rId16" name="Check Box 15">
              <controlPr defaultSize="0" autoFill="0" autoLine="0" autoPict="0">
                <anchor moveWithCells="1" sizeWithCells="1">
                  <from>
                    <xdr:col>45</xdr:col>
                    <xdr:colOff>106680</xdr:colOff>
                    <xdr:row>19</xdr:row>
                    <xdr:rowOff>15240</xdr:rowOff>
                  </from>
                  <to>
                    <xdr:col>47</xdr:col>
                    <xdr:colOff>22860</xdr:colOff>
                    <xdr:row>20</xdr:row>
                    <xdr:rowOff>0</xdr:rowOff>
                  </to>
                </anchor>
              </controlPr>
            </control>
          </mc:Choice>
        </mc:AlternateContent>
        <mc:AlternateContent xmlns:mc="http://schemas.openxmlformats.org/markup-compatibility/2006">
          <mc:Choice Requires="x14">
            <control shapeId="33808" r:id="rId17" name="Check Box 16">
              <controlPr defaultSize="0" autoFill="0" autoLine="0" autoPict="0">
                <anchor moveWithCells="1" sizeWithCells="1">
                  <from>
                    <xdr:col>47</xdr:col>
                    <xdr:colOff>83820</xdr:colOff>
                    <xdr:row>19</xdr:row>
                    <xdr:rowOff>15240</xdr:rowOff>
                  </from>
                  <to>
                    <xdr:col>49</xdr:col>
                    <xdr:colOff>0</xdr:colOff>
                    <xdr:row>20</xdr:row>
                    <xdr:rowOff>0</xdr:rowOff>
                  </to>
                </anchor>
              </controlPr>
            </control>
          </mc:Choice>
        </mc:AlternateContent>
        <mc:AlternateContent xmlns:mc="http://schemas.openxmlformats.org/markup-compatibility/2006">
          <mc:Choice Requires="x14">
            <control shapeId="33809" r:id="rId18" name="Check Box 17">
              <controlPr defaultSize="0" autoFill="0" autoLine="0" autoPict="0">
                <anchor moveWithCells="1" sizeWithCells="1">
                  <from>
                    <xdr:col>45</xdr:col>
                    <xdr:colOff>106680</xdr:colOff>
                    <xdr:row>20</xdr:row>
                    <xdr:rowOff>15240</xdr:rowOff>
                  </from>
                  <to>
                    <xdr:col>47</xdr:col>
                    <xdr:colOff>22860</xdr:colOff>
                    <xdr:row>21</xdr:row>
                    <xdr:rowOff>0</xdr:rowOff>
                  </to>
                </anchor>
              </controlPr>
            </control>
          </mc:Choice>
        </mc:AlternateContent>
        <mc:AlternateContent xmlns:mc="http://schemas.openxmlformats.org/markup-compatibility/2006">
          <mc:Choice Requires="x14">
            <control shapeId="33810" r:id="rId19" name="Check Box 18">
              <controlPr defaultSize="0" autoFill="0" autoLine="0" autoPict="0">
                <anchor moveWithCells="1" sizeWithCells="1">
                  <from>
                    <xdr:col>47</xdr:col>
                    <xdr:colOff>83820</xdr:colOff>
                    <xdr:row>20</xdr:row>
                    <xdr:rowOff>15240</xdr:rowOff>
                  </from>
                  <to>
                    <xdr:col>49</xdr:col>
                    <xdr:colOff>0</xdr:colOff>
                    <xdr:row>21</xdr:row>
                    <xdr:rowOff>0</xdr:rowOff>
                  </to>
                </anchor>
              </controlPr>
            </control>
          </mc:Choice>
        </mc:AlternateContent>
        <mc:AlternateContent xmlns:mc="http://schemas.openxmlformats.org/markup-compatibility/2006">
          <mc:Choice Requires="x14">
            <control shapeId="33811" r:id="rId20" name="Check Box 19">
              <controlPr defaultSize="0" autoFill="0" autoLine="0" autoPict="0">
                <anchor moveWithCells="1" sizeWithCells="1">
                  <from>
                    <xdr:col>45</xdr:col>
                    <xdr:colOff>106680</xdr:colOff>
                    <xdr:row>21</xdr:row>
                    <xdr:rowOff>15240</xdr:rowOff>
                  </from>
                  <to>
                    <xdr:col>47</xdr:col>
                    <xdr:colOff>22860</xdr:colOff>
                    <xdr:row>22</xdr:row>
                    <xdr:rowOff>0</xdr:rowOff>
                  </to>
                </anchor>
              </controlPr>
            </control>
          </mc:Choice>
        </mc:AlternateContent>
        <mc:AlternateContent xmlns:mc="http://schemas.openxmlformats.org/markup-compatibility/2006">
          <mc:Choice Requires="x14">
            <control shapeId="33812" r:id="rId21" name="Check Box 20">
              <controlPr defaultSize="0" autoFill="0" autoLine="0" autoPict="0">
                <anchor moveWithCells="1" sizeWithCells="1">
                  <from>
                    <xdr:col>47</xdr:col>
                    <xdr:colOff>83820</xdr:colOff>
                    <xdr:row>21</xdr:row>
                    <xdr:rowOff>15240</xdr:rowOff>
                  </from>
                  <to>
                    <xdr:col>49</xdr:col>
                    <xdr:colOff>0</xdr:colOff>
                    <xdr:row>22</xdr:row>
                    <xdr:rowOff>0</xdr:rowOff>
                  </to>
                </anchor>
              </controlPr>
            </control>
          </mc:Choice>
        </mc:AlternateContent>
        <mc:AlternateContent xmlns:mc="http://schemas.openxmlformats.org/markup-compatibility/2006">
          <mc:Choice Requires="x14">
            <control shapeId="33813" r:id="rId22" name="Check Box 21">
              <controlPr defaultSize="0" autoFill="0" autoLine="0" autoPict="0">
                <anchor moveWithCells="1" sizeWithCells="1">
                  <from>
                    <xdr:col>45</xdr:col>
                    <xdr:colOff>106680</xdr:colOff>
                    <xdr:row>22</xdr:row>
                    <xdr:rowOff>15240</xdr:rowOff>
                  </from>
                  <to>
                    <xdr:col>47</xdr:col>
                    <xdr:colOff>22860</xdr:colOff>
                    <xdr:row>23</xdr:row>
                    <xdr:rowOff>0</xdr:rowOff>
                  </to>
                </anchor>
              </controlPr>
            </control>
          </mc:Choice>
        </mc:AlternateContent>
        <mc:AlternateContent xmlns:mc="http://schemas.openxmlformats.org/markup-compatibility/2006">
          <mc:Choice Requires="x14">
            <control shapeId="33814" r:id="rId23" name="Check Box 22">
              <controlPr defaultSize="0" autoFill="0" autoLine="0" autoPict="0">
                <anchor moveWithCells="1" sizeWithCells="1">
                  <from>
                    <xdr:col>47</xdr:col>
                    <xdr:colOff>83820</xdr:colOff>
                    <xdr:row>22</xdr:row>
                    <xdr:rowOff>15240</xdr:rowOff>
                  </from>
                  <to>
                    <xdr:col>49</xdr:col>
                    <xdr:colOff>0</xdr:colOff>
                    <xdr:row>23</xdr:row>
                    <xdr:rowOff>0</xdr:rowOff>
                  </to>
                </anchor>
              </controlPr>
            </control>
          </mc:Choice>
        </mc:AlternateContent>
        <mc:AlternateContent xmlns:mc="http://schemas.openxmlformats.org/markup-compatibility/2006">
          <mc:Choice Requires="x14">
            <control shapeId="33815" r:id="rId24" name="Check Box 23">
              <controlPr defaultSize="0" autoFill="0" autoLine="0" autoPict="0">
                <anchor moveWithCells="1" sizeWithCells="1">
                  <from>
                    <xdr:col>45</xdr:col>
                    <xdr:colOff>106680</xdr:colOff>
                    <xdr:row>23</xdr:row>
                    <xdr:rowOff>15240</xdr:rowOff>
                  </from>
                  <to>
                    <xdr:col>47</xdr:col>
                    <xdr:colOff>22860</xdr:colOff>
                    <xdr:row>24</xdr:row>
                    <xdr:rowOff>0</xdr:rowOff>
                  </to>
                </anchor>
              </controlPr>
            </control>
          </mc:Choice>
        </mc:AlternateContent>
        <mc:AlternateContent xmlns:mc="http://schemas.openxmlformats.org/markup-compatibility/2006">
          <mc:Choice Requires="x14">
            <control shapeId="33816" r:id="rId25" name="Check Box 24">
              <controlPr defaultSize="0" autoFill="0" autoLine="0" autoPict="0">
                <anchor moveWithCells="1" sizeWithCells="1">
                  <from>
                    <xdr:col>47</xdr:col>
                    <xdr:colOff>83820</xdr:colOff>
                    <xdr:row>23</xdr:row>
                    <xdr:rowOff>15240</xdr:rowOff>
                  </from>
                  <to>
                    <xdr:col>49</xdr:col>
                    <xdr:colOff>0</xdr:colOff>
                    <xdr:row>24</xdr:row>
                    <xdr:rowOff>0</xdr:rowOff>
                  </to>
                </anchor>
              </controlPr>
            </control>
          </mc:Choice>
        </mc:AlternateContent>
        <mc:AlternateContent xmlns:mc="http://schemas.openxmlformats.org/markup-compatibility/2006">
          <mc:Choice Requires="x14">
            <control shapeId="33817" r:id="rId26" name="Check Box 25">
              <controlPr defaultSize="0" autoFill="0" autoLine="0" autoPict="0">
                <anchor moveWithCells="1" sizeWithCells="1">
                  <from>
                    <xdr:col>45</xdr:col>
                    <xdr:colOff>106680</xdr:colOff>
                    <xdr:row>24</xdr:row>
                    <xdr:rowOff>15240</xdr:rowOff>
                  </from>
                  <to>
                    <xdr:col>47</xdr:col>
                    <xdr:colOff>22860</xdr:colOff>
                    <xdr:row>25</xdr:row>
                    <xdr:rowOff>0</xdr:rowOff>
                  </to>
                </anchor>
              </controlPr>
            </control>
          </mc:Choice>
        </mc:AlternateContent>
        <mc:AlternateContent xmlns:mc="http://schemas.openxmlformats.org/markup-compatibility/2006">
          <mc:Choice Requires="x14">
            <control shapeId="33818" r:id="rId27" name="Check Box 26">
              <controlPr defaultSize="0" autoFill="0" autoLine="0" autoPict="0">
                <anchor moveWithCells="1" sizeWithCells="1">
                  <from>
                    <xdr:col>47</xdr:col>
                    <xdr:colOff>83820</xdr:colOff>
                    <xdr:row>24</xdr:row>
                    <xdr:rowOff>15240</xdr:rowOff>
                  </from>
                  <to>
                    <xdr:col>49</xdr:col>
                    <xdr:colOff>0</xdr:colOff>
                    <xdr:row>25</xdr:row>
                    <xdr:rowOff>0</xdr:rowOff>
                  </to>
                </anchor>
              </controlPr>
            </control>
          </mc:Choice>
        </mc:AlternateContent>
        <mc:AlternateContent xmlns:mc="http://schemas.openxmlformats.org/markup-compatibility/2006">
          <mc:Choice Requires="x14">
            <control shapeId="33819" r:id="rId28" name="Check Box 27">
              <controlPr defaultSize="0" autoFill="0" autoLine="0" autoPict="0">
                <anchor moveWithCells="1" sizeWithCells="1">
                  <from>
                    <xdr:col>45</xdr:col>
                    <xdr:colOff>106680</xdr:colOff>
                    <xdr:row>25</xdr:row>
                    <xdr:rowOff>15240</xdr:rowOff>
                  </from>
                  <to>
                    <xdr:col>47</xdr:col>
                    <xdr:colOff>22860</xdr:colOff>
                    <xdr:row>26</xdr:row>
                    <xdr:rowOff>0</xdr:rowOff>
                  </to>
                </anchor>
              </controlPr>
            </control>
          </mc:Choice>
        </mc:AlternateContent>
        <mc:AlternateContent xmlns:mc="http://schemas.openxmlformats.org/markup-compatibility/2006">
          <mc:Choice Requires="x14">
            <control shapeId="33820" r:id="rId29" name="Check Box 28">
              <controlPr defaultSize="0" autoFill="0" autoLine="0" autoPict="0">
                <anchor moveWithCells="1" sizeWithCells="1">
                  <from>
                    <xdr:col>47</xdr:col>
                    <xdr:colOff>83820</xdr:colOff>
                    <xdr:row>25</xdr:row>
                    <xdr:rowOff>15240</xdr:rowOff>
                  </from>
                  <to>
                    <xdr:col>49</xdr:col>
                    <xdr:colOff>0</xdr:colOff>
                    <xdr:row>26</xdr:row>
                    <xdr:rowOff>0</xdr:rowOff>
                  </to>
                </anchor>
              </controlPr>
            </control>
          </mc:Choice>
        </mc:AlternateContent>
        <mc:AlternateContent xmlns:mc="http://schemas.openxmlformats.org/markup-compatibility/2006">
          <mc:Choice Requires="x14">
            <control shapeId="33821" r:id="rId30" name="Check Box 29">
              <controlPr defaultSize="0" autoFill="0" autoLine="0" autoPict="0">
                <anchor moveWithCells="1" sizeWithCells="1">
                  <from>
                    <xdr:col>45</xdr:col>
                    <xdr:colOff>106680</xdr:colOff>
                    <xdr:row>26</xdr:row>
                    <xdr:rowOff>15240</xdr:rowOff>
                  </from>
                  <to>
                    <xdr:col>47</xdr:col>
                    <xdr:colOff>22860</xdr:colOff>
                    <xdr:row>27</xdr:row>
                    <xdr:rowOff>0</xdr:rowOff>
                  </to>
                </anchor>
              </controlPr>
            </control>
          </mc:Choice>
        </mc:AlternateContent>
        <mc:AlternateContent xmlns:mc="http://schemas.openxmlformats.org/markup-compatibility/2006">
          <mc:Choice Requires="x14">
            <control shapeId="33822" r:id="rId31" name="Check Box 30">
              <controlPr defaultSize="0" autoFill="0" autoLine="0" autoPict="0">
                <anchor moveWithCells="1" sizeWithCells="1">
                  <from>
                    <xdr:col>47</xdr:col>
                    <xdr:colOff>83820</xdr:colOff>
                    <xdr:row>26</xdr:row>
                    <xdr:rowOff>15240</xdr:rowOff>
                  </from>
                  <to>
                    <xdr:col>49</xdr:col>
                    <xdr:colOff>0</xdr:colOff>
                    <xdr:row>27</xdr:row>
                    <xdr:rowOff>0</xdr:rowOff>
                  </to>
                </anchor>
              </controlPr>
            </control>
          </mc:Choice>
        </mc:AlternateContent>
        <mc:AlternateContent xmlns:mc="http://schemas.openxmlformats.org/markup-compatibility/2006">
          <mc:Choice Requires="x14">
            <control shapeId="33823" r:id="rId32" name="Check Box 31">
              <controlPr defaultSize="0" autoFill="0" autoLine="0" autoPict="0">
                <anchor moveWithCells="1" sizeWithCells="1">
                  <from>
                    <xdr:col>45</xdr:col>
                    <xdr:colOff>106680</xdr:colOff>
                    <xdr:row>28</xdr:row>
                    <xdr:rowOff>15240</xdr:rowOff>
                  </from>
                  <to>
                    <xdr:col>47</xdr:col>
                    <xdr:colOff>22860</xdr:colOff>
                    <xdr:row>29</xdr:row>
                    <xdr:rowOff>0</xdr:rowOff>
                  </to>
                </anchor>
              </controlPr>
            </control>
          </mc:Choice>
        </mc:AlternateContent>
        <mc:AlternateContent xmlns:mc="http://schemas.openxmlformats.org/markup-compatibility/2006">
          <mc:Choice Requires="x14">
            <control shapeId="33824" r:id="rId33" name="Check Box 32">
              <controlPr defaultSize="0" autoFill="0" autoLine="0" autoPict="0">
                <anchor moveWithCells="1" sizeWithCells="1">
                  <from>
                    <xdr:col>47</xdr:col>
                    <xdr:colOff>83820</xdr:colOff>
                    <xdr:row>28</xdr:row>
                    <xdr:rowOff>15240</xdr:rowOff>
                  </from>
                  <to>
                    <xdr:col>49</xdr:col>
                    <xdr:colOff>0</xdr:colOff>
                    <xdr:row>29</xdr:row>
                    <xdr:rowOff>0</xdr:rowOff>
                  </to>
                </anchor>
              </controlPr>
            </control>
          </mc:Choice>
        </mc:AlternateContent>
        <mc:AlternateContent xmlns:mc="http://schemas.openxmlformats.org/markup-compatibility/2006">
          <mc:Choice Requires="x14">
            <control shapeId="33825" r:id="rId34" name="Check Box 33">
              <controlPr defaultSize="0" autoFill="0" autoLine="0" autoPict="0">
                <anchor moveWithCells="1" sizeWithCells="1">
                  <from>
                    <xdr:col>45</xdr:col>
                    <xdr:colOff>106680</xdr:colOff>
                    <xdr:row>29</xdr:row>
                    <xdr:rowOff>15240</xdr:rowOff>
                  </from>
                  <to>
                    <xdr:col>47</xdr:col>
                    <xdr:colOff>22860</xdr:colOff>
                    <xdr:row>30</xdr:row>
                    <xdr:rowOff>0</xdr:rowOff>
                  </to>
                </anchor>
              </controlPr>
            </control>
          </mc:Choice>
        </mc:AlternateContent>
        <mc:AlternateContent xmlns:mc="http://schemas.openxmlformats.org/markup-compatibility/2006">
          <mc:Choice Requires="x14">
            <control shapeId="33826" r:id="rId35" name="Check Box 34">
              <controlPr defaultSize="0" autoFill="0" autoLine="0" autoPict="0">
                <anchor moveWithCells="1" sizeWithCells="1">
                  <from>
                    <xdr:col>47</xdr:col>
                    <xdr:colOff>83820</xdr:colOff>
                    <xdr:row>29</xdr:row>
                    <xdr:rowOff>15240</xdr:rowOff>
                  </from>
                  <to>
                    <xdr:col>49</xdr:col>
                    <xdr:colOff>0</xdr:colOff>
                    <xdr:row>30</xdr:row>
                    <xdr:rowOff>0</xdr:rowOff>
                  </to>
                </anchor>
              </controlPr>
            </control>
          </mc:Choice>
        </mc:AlternateContent>
        <mc:AlternateContent xmlns:mc="http://schemas.openxmlformats.org/markup-compatibility/2006">
          <mc:Choice Requires="x14">
            <control shapeId="33827" r:id="rId36" name="Check Box 35">
              <controlPr defaultSize="0" autoFill="0" autoLine="0" autoPict="0">
                <anchor moveWithCells="1" sizeWithCells="1">
                  <from>
                    <xdr:col>45</xdr:col>
                    <xdr:colOff>106680</xdr:colOff>
                    <xdr:row>30</xdr:row>
                    <xdr:rowOff>15240</xdr:rowOff>
                  </from>
                  <to>
                    <xdr:col>47</xdr:col>
                    <xdr:colOff>22860</xdr:colOff>
                    <xdr:row>31</xdr:row>
                    <xdr:rowOff>0</xdr:rowOff>
                  </to>
                </anchor>
              </controlPr>
            </control>
          </mc:Choice>
        </mc:AlternateContent>
        <mc:AlternateContent xmlns:mc="http://schemas.openxmlformats.org/markup-compatibility/2006">
          <mc:Choice Requires="x14">
            <control shapeId="33828" r:id="rId37" name="Check Box 36">
              <controlPr defaultSize="0" autoFill="0" autoLine="0" autoPict="0">
                <anchor moveWithCells="1" sizeWithCells="1">
                  <from>
                    <xdr:col>47</xdr:col>
                    <xdr:colOff>83820</xdr:colOff>
                    <xdr:row>30</xdr:row>
                    <xdr:rowOff>15240</xdr:rowOff>
                  </from>
                  <to>
                    <xdr:col>49</xdr:col>
                    <xdr:colOff>0</xdr:colOff>
                    <xdr:row>31</xdr:row>
                    <xdr:rowOff>0</xdr:rowOff>
                  </to>
                </anchor>
              </controlPr>
            </control>
          </mc:Choice>
        </mc:AlternateContent>
      </controls>
    </mc:Choice>
  </mc:AlternateContent>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F2E4B-D395-4932-AAE3-B0A9515EC3E8}">
  <dimension ref="A1:AP45"/>
  <sheetViews>
    <sheetView showGridLines="0" view="pageBreakPreview" zoomScaleNormal="100" zoomScaleSheetLayoutView="100" workbookViewId="0"/>
  </sheetViews>
  <sheetFormatPr defaultColWidth="9" defaultRowHeight="19.5" customHeight="1"/>
  <cols>
    <col min="1" max="1" width="3" style="339" customWidth="1"/>
    <col min="2" max="6" width="4" style="339" customWidth="1"/>
    <col min="7" max="7" width="5.21875" style="339" customWidth="1"/>
    <col min="8" max="21" width="4" style="339" customWidth="1"/>
    <col min="22" max="22" width="5.77734375" style="339" customWidth="1"/>
    <col min="23" max="40" width="4" style="339" customWidth="1"/>
    <col min="41" max="41" width="3.44140625" style="339" customWidth="1"/>
    <col min="42" max="42" width="38.109375" style="332" customWidth="1"/>
    <col min="43" max="16384" width="9" style="339"/>
  </cols>
  <sheetData>
    <row r="1" spans="1:42" ht="19.5" customHeight="1">
      <c r="A1" s="339" t="s">
        <v>1141</v>
      </c>
    </row>
    <row r="2" spans="1:42" ht="15" customHeight="1">
      <c r="AP2" s="235" t="s">
        <v>831</v>
      </c>
    </row>
    <row r="3" spans="1:42" ht="19.5" customHeight="1">
      <c r="A3" s="339" t="s">
        <v>1158</v>
      </c>
      <c r="AP3" s="313" t="s">
        <v>1034</v>
      </c>
    </row>
    <row r="4" spans="1:42" ht="36" customHeight="1">
      <c r="A4" s="356" t="s">
        <v>1157</v>
      </c>
      <c r="B4" s="1934" t="s">
        <v>1156</v>
      </c>
      <c r="C4" s="1935"/>
      <c r="D4" s="1935"/>
      <c r="E4" s="1935"/>
      <c r="F4" s="1935"/>
      <c r="G4" s="1936"/>
      <c r="H4" s="1934" t="s">
        <v>1155</v>
      </c>
      <c r="I4" s="1935"/>
      <c r="J4" s="1935"/>
      <c r="K4" s="1935"/>
      <c r="L4" s="1935"/>
      <c r="M4" s="1935"/>
      <c r="N4" s="1935"/>
      <c r="O4" s="1935"/>
      <c r="P4" s="1935"/>
      <c r="Q4" s="1936"/>
      <c r="R4" s="1934" t="s">
        <v>1154</v>
      </c>
      <c r="S4" s="1935"/>
      <c r="T4" s="1935"/>
      <c r="U4" s="1935"/>
      <c r="V4" s="1935"/>
      <c r="W4" s="1935"/>
      <c r="X4" s="1935"/>
      <c r="Y4" s="1935"/>
      <c r="Z4" s="1935"/>
      <c r="AA4" s="1935"/>
      <c r="AB4" s="1935"/>
      <c r="AC4" s="1935"/>
      <c r="AD4" s="1935"/>
      <c r="AE4" s="1935"/>
      <c r="AF4" s="1936"/>
      <c r="AG4" s="1949" t="s">
        <v>1153</v>
      </c>
      <c r="AH4" s="1950"/>
      <c r="AI4" s="1950"/>
      <c r="AJ4" s="1950"/>
      <c r="AK4" s="1950"/>
      <c r="AL4" s="1950"/>
      <c r="AM4" s="1950"/>
      <c r="AN4" s="1951"/>
      <c r="AP4" s="313" t="s">
        <v>1035</v>
      </c>
    </row>
    <row r="5" spans="1:42" ht="13.5" customHeight="1">
      <c r="A5" s="1937" t="s">
        <v>1152</v>
      </c>
      <c r="B5" s="349"/>
      <c r="C5" s="349"/>
      <c r="D5" s="349"/>
      <c r="E5" s="349"/>
      <c r="F5" s="349"/>
      <c r="G5" s="355"/>
      <c r="H5" s="1938"/>
      <c r="I5" s="1938"/>
      <c r="J5" s="1938"/>
      <c r="K5" s="1938"/>
      <c r="L5" s="1938"/>
      <c r="M5" s="1938"/>
      <c r="N5" s="1938"/>
      <c r="O5" s="1938"/>
      <c r="P5" s="1938"/>
      <c r="Q5" s="1939"/>
      <c r="V5" s="344"/>
      <c r="W5" s="1952"/>
      <c r="X5" s="1943"/>
      <c r="Y5" s="1943"/>
      <c r="Z5" s="1943"/>
      <c r="AA5" s="1943"/>
      <c r="AB5" s="1943"/>
      <c r="AC5" s="1943"/>
      <c r="AD5" s="1943"/>
      <c r="AE5" s="1943"/>
      <c r="AF5" s="1943"/>
      <c r="AG5" s="350"/>
      <c r="AH5" s="349"/>
      <c r="AI5" s="349"/>
      <c r="AJ5" s="349"/>
      <c r="AK5" s="349"/>
      <c r="AL5" s="349"/>
      <c r="AM5" s="349"/>
      <c r="AN5" s="348"/>
      <c r="AP5" s="313" t="s">
        <v>1036</v>
      </c>
    </row>
    <row r="6" spans="1:42" ht="13.5" customHeight="1">
      <c r="A6" s="1937"/>
      <c r="G6" s="353"/>
      <c r="H6" s="1938"/>
      <c r="I6" s="1938"/>
      <c r="J6" s="1938"/>
      <c r="K6" s="1938"/>
      <c r="L6" s="1938"/>
      <c r="M6" s="1938"/>
      <c r="N6" s="1938"/>
      <c r="O6" s="1938"/>
      <c r="P6" s="1938"/>
      <c r="Q6" s="1939"/>
      <c r="R6" s="347" t="s">
        <v>1145</v>
      </c>
      <c r="V6" s="344"/>
      <c r="W6" s="1947"/>
      <c r="X6" s="1938"/>
      <c r="Y6" s="1938"/>
      <c r="Z6" s="1938"/>
      <c r="AA6" s="1938"/>
      <c r="AB6" s="1938"/>
      <c r="AC6" s="1938"/>
      <c r="AD6" s="1938"/>
      <c r="AE6" s="1938"/>
      <c r="AF6" s="1938"/>
      <c r="AG6" s="1947" t="s">
        <v>1142</v>
      </c>
      <c r="AN6" s="1939" t="s">
        <v>688</v>
      </c>
    </row>
    <row r="7" spans="1:42" ht="13.5" customHeight="1">
      <c r="A7" s="1937"/>
      <c r="C7" s="347" t="s">
        <v>1149</v>
      </c>
      <c r="G7" s="353"/>
      <c r="H7" s="1938"/>
      <c r="I7" s="1938"/>
      <c r="J7" s="1938"/>
      <c r="K7" s="1938"/>
      <c r="L7" s="1938"/>
      <c r="M7" s="1938"/>
      <c r="N7" s="1938"/>
      <c r="O7" s="1938"/>
      <c r="P7" s="1938"/>
      <c r="Q7" s="1939"/>
      <c r="V7" s="344"/>
      <c r="W7" s="1947"/>
      <c r="X7" s="1938"/>
      <c r="Y7" s="1938"/>
      <c r="Z7" s="1938"/>
      <c r="AA7" s="1938"/>
      <c r="AB7" s="1938"/>
      <c r="AC7" s="1938"/>
      <c r="AD7" s="1938"/>
      <c r="AE7" s="1938"/>
      <c r="AF7" s="1938"/>
      <c r="AG7" s="1947"/>
      <c r="AN7" s="1939"/>
    </row>
    <row r="8" spans="1:42" ht="13.5" customHeight="1">
      <c r="A8" s="1937"/>
      <c r="G8" s="353"/>
      <c r="H8" s="1938"/>
      <c r="I8" s="1938"/>
      <c r="J8" s="1938"/>
      <c r="K8" s="1938"/>
      <c r="L8" s="1938"/>
      <c r="M8" s="1938"/>
      <c r="N8" s="1938"/>
      <c r="O8" s="1938"/>
      <c r="P8" s="1938"/>
      <c r="Q8" s="1939"/>
      <c r="V8" s="344"/>
      <c r="W8" s="1947"/>
      <c r="X8" s="1938"/>
      <c r="Y8" s="1938"/>
      <c r="Z8" s="1938"/>
      <c r="AA8" s="1938"/>
      <c r="AB8" s="1938"/>
      <c r="AC8" s="1938"/>
      <c r="AD8" s="1938"/>
      <c r="AE8" s="1938"/>
      <c r="AF8" s="1938"/>
      <c r="AG8" s="1947" t="s">
        <v>1142</v>
      </c>
      <c r="AN8" s="1939" t="s">
        <v>688</v>
      </c>
    </row>
    <row r="9" spans="1:42" ht="13.5" customHeight="1">
      <c r="A9" s="1937"/>
      <c r="G9" s="353"/>
      <c r="H9" s="1938"/>
      <c r="I9" s="1938"/>
      <c r="J9" s="1938"/>
      <c r="K9" s="1938"/>
      <c r="L9" s="1938"/>
      <c r="M9" s="1938"/>
      <c r="N9" s="1938"/>
      <c r="O9" s="1938"/>
      <c r="P9" s="1938"/>
      <c r="Q9" s="1939"/>
      <c r="V9" s="344"/>
      <c r="W9" s="1947"/>
      <c r="X9" s="1938"/>
      <c r="Y9" s="1938"/>
      <c r="Z9" s="1938"/>
      <c r="AA9" s="1938"/>
      <c r="AB9" s="1938"/>
      <c r="AC9" s="1938"/>
      <c r="AD9" s="1938"/>
      <c r="AE9" s="1938"/>
      <c r="AF9" s="1938"/>
      <c r="AG9" s="1947"/>
      <c r="AN9" s="1939"/>
    </row>
    <row r="10" spans="1:42" ht="13.5" customHeight="1">
      <c r="A10" s="1937"/>
      <c r="G10" s="353"/>
      <c r="H10" s="1938"/>
      <c r="I10" s="1938"/>
      <c r="J10" s="1938"/>
      <c r="K10" s="1938"/>
      <c r="L10" s="1938"/>
      <c r="M10" s="1938"/>
      <c r="N10" s="1938"/>
      <c r="O10" s="1938"/>
      <c r="P10" s="1938"/>
      <c r="Q10" s="1939"/>
      <c r="R10" s="347" t="s">
        <v>1144</v>
      </c>
      <c r="V10" s="344"/>
      <c r="W10" s="1947"/>
      <c r="X10" s="1938"/>
      <c r="Y10" s="1938"/>
      <c r="Z10" s="1938"/>
      <c r="AA10" s="1938"/>
      <c r="AB10" s="1938"/>
      <c r="AC10" s="1938"/>
      <c r="AD10" s="1938"/>
      <c r="AE10" s="1938"/>
      <c r="AF10" s="1938"/>
      <c r="AG10" s="1947" t="s">
        <v>1142</v>
      </c>
      <c r="AN10" s="1939" t="s">
        <v>688</v>
      </c>
    </row>
    <row r="11" spans="1:42" ht="13.5" customHeight="1">
      <c r="A11" s="1937"/>
      <c r="G11" s="353"/>
      <c r="H11" s="1938"/>
      <c r="I11" s="1938"/>
      <c r="J11" s="1938"/>
      <c r="K11" s="1938"/>
      <c r="L11" s="1938"/>
      <c r="M11" s="1938"/>
      <c r="N11" s="1938"/>
      <c r="O11" s="1938"/>
      <c r="P11" s="1938"/>
      <c r="Q11" s="1939"/>
      <c r="V11" s="344"/>
      <c r="W11" s="1947"/>
      <c r="X11" s="1938"/>
      <c r="Y11" s="1938"/>
      <c r="Z11" s="1938"/>
      <c r="AA11" s="1938"/>
      <c r="AB11" s="1938"/>
      <c r="AC11" s="1938"/>
      <c r="AD11" s="1938"/>
      <c r="AE11" s="1938"/>
      <c r="AF11" s="1938"/>
      <c r="AG11" s="1947"/>
      <c r="AN11" s="1939"/>
    </row>
    <row r="12" spans="1:42" ht="13.5" customHeight="1">
      <c r="A12" s="1937"/>
      <c r="B12" s="340"/>
      <c r="C12" s="340"/>
      <c r="D12" s="340" t="s">
        <v>1147</v>
      </c>
      <c r="E12" s="340"/>
      <c r="F12" s="340"/>
      <c r="G12" s="352"/>
      <c r="H12" s="1940"/>
      <c r="I12" s="1940"/>
      <c r="J12" s="1940"/>
      <c r="K12" s="1940"/>
      <c r="L12" s="1940"/>
      <c r="M12" s="1940"/>
      <c r="N12" s="1940"/>
      <c r="O12" s="1940"/>
      <c r="P12" s="1940"/>
      <c r="Q12" s="1941"/>
      <c r="R12" s="340"/>
      <c r="S12" s="340"/>
      <c r="T12" s="340" t="s">
        <v>1143</v>
      </c>
      <c r="U12" s="340"/>
      <c r="V12" s="341"/>
      <c r="W12" s="1948"/>
      <c r="X12" s="1940"/>
      <c r="Y12" s="1940"/>
      <c r="Z12" s="1940"/>
      <c r="AA12" s="1940"/>
      <c r="AB12" s="1940"/>
      <c r="AC12" s="1940"/>
      <c r="AD12" s="1940"/>
      <c r="AE12" s="1940"/>
      <c r="AF12" s="1940"/>
      <c r="AG12" s="1947" t="s">
        <v>1142</v>
      </c>
      <c r="AN12" s="1939" t="s">
        <v>688</v>
      </c>
    </row>
    <row r="13" spans="1:42" ht="13.5" customHeight="1">
      <c r="A13" s="1937" t="s">
        <v>102</v>
      </c>
      <c r="B13" s="350"/>
      <c r="C13" s="349"/>
      <c r="D13" s="349"/>
      <c r="E13" s="349"/>
      <c r="F13" s="349"/>
      <c r="G13" s="355"/>
      <c r="H13" s="1942"/>
      <c r="I13" s="1943"/>
      <c r="J13" s="1943"/>
      <c r="K13" s="1943"/>
      <c r="L13" s="1943"/>
      <c r="M13" s="1943"/>
      <c r="N13" s="1943"/>
      <c r="O13" s="1943"/>
      <c r="P13" s="1943"/>
      <c r="Q13" s="1944"/>
      <c r="W13" s="1952"/>
      <c r="X13" s="1943"/>
      <c r="Y13" s="1943"/>
      <c r="Z13" s="1943"/>
      <c r="AA13" s="1943"/>
      <c r="AB13" s="1943"/>
      <c r="AC13" s="1943"/>
      <c r="AD13" s="1943"/>
      <c r="AE13" s="1943"/>
      <c r="AF13" s="1943"/>
      <c r="AG13" s="1947"/>
      <c r="AN13" s="1939"/>
    </row>
    <row r="14" spans="1:42" ht="13.5" customHeight="1">
      <c r="A14" s="1937"/>
      <c r="B14" s="345"/>
      <c r="G14" s="353"/>
      <c r="H14" s="1945"/>
      <c r="I14" s="1938"/>
      <c r="J14" s="1938"/>
      <c r="K14" s="1938"/>
      <c r="L14" s="1938"/>
      <c r="M14" s="1938"/>
      <c r="N14" s="1938"/>
      <c r="O14" s="1938"/>
      <c r="P14" s="1938"/>
      <c r="Q14" s="1939"/>
      <c r="R14" s="347" t="s">
        <v>1145</v>
      </c>
      <c r="W14" s="1947"/>
      <c r="X14" s="1938"/>
      <c r="Y14" s="1938"/>
      <c r="Z14" s="1938"/>
      <c r="AA14" s="1938"/>
      <c r="AB14" s="1938"/>
      <c r="AC14" s="1938"/>
      <c r="AD14" s="1938"/>
      <c r="AE14" s="1938"/>
      <c r="AF14" s="1938"/>
      <c r="AG14" s="1947" t="s">
        <v>1142</v>
      </c>
      <c r="AN14" s="1939" t="s">
        <v>688</v>
      </c>
    </row>
    <row r="15" spans="1:42" ht="13.5" customHeight="1">
      <c r="A15" s="1937"/>
      <c r="B15" s="345"/>
      <c r="G15" s="353"/>
      <c r="H15" s="1945"/>
      <c r="I15" s="1938"/>
      <c r="J15" s="1938"/>
      <c r="K15" s="1938"/>
      <c r="L15" s="1938"/>
      <c r="M15" s="1938"/>
      <c r="N15" s="1938"/>
      <c r="O15" s="1938"/>
      <c r="P15" s="1938"/>
      <c r="Q15" s="1939"/>
      <c r="W15" s="1947"/>
      <c r="X15" s="1938"/>
      <c r="Y15" s="1938"/>
      <c r="Z15" s="1938"/>
      <c r="AA15" s="1938"/>
      <c r="AB15" s="1938"/>
      <c r="AC15" s="1938"/>
      <c r="AD15" s="1938"/>
      <c r="AE15" s="1938"/>
      <c r="AF15" s="1938"/>
      <c r="AG15" s="1947"/>
      <c r="AN15" s="1939"/>
    </row>
    <row r="16" spans="1:42" ht="13.5" customHeight="1">
      <c r="A16" s="1937"/>
      <c r="B16" s="345"/>
      <c r="C16" s="347" t="s">
        <v>1149</v>
      </c>
      <c r="G16" s="353"/>
      <c r="H16" s="1945"/>
      <c r="I16" s="1938"/>
      <c r="J16" s="1938"/>
      <c r="K16" s="1938"/>
      <c r="L16" s="1938"/>
      <c r="M16" s="1938"/>
      <c r="N16" s="1938"/>
      <c r="O16" s="1938"/>
      <c r="P16" s="1938"/>
      <c r="Q16" s="1939"/>
      <c r="W16" s="1947"/>
      <c r="X16" s="1938"/>
      <c r="Y16" s="1938"/>
      <c r="Z16" s="1938"/>
      <c r="AA16" s="1938"/>
      <c r="AB16" s="1938"/>
      <c r="AC16" s="1938"/>
      <c r="AD16" s="1938"/>
      <c r="AE16" s="1938"/>
      <c r="AF16" s="1938"/>
      <c r="AG16" s="345"/>
      <c r="AN16" s="344"/>
    </row>
    <row r="17" spans="1:40" ht="13.5" customHeight="1">
      <c r="A17" s="1937"/>
      <c r="B17" s="345"/>
      <c r="G17" s="353"/>
      <c r="H17" s="1945"/>
      <c r="I17" s="1938"/>
      <c r="J17" s="1938"/>
      <c r="K17" s="1938"/>
      <c r="L17" s="1938"/>
      <c r="M17" s="1938"/>
      <c r="N17" s="1938"/>
      <c r="O17" s="1938"/>
      <c r="P17" s="1938"/>
      <c r="Q17" s="1939"/>
      <c r="W17" s="1947"/>
      <c r="X17" s="1938"/>
      <c r="Y17" s="1938"/>
      <c r="Z17" s="1938"/>
      <c r="AA17" s="1938"/>
      <c r="AB17" s="1938"/>
      <c r="AC17" s="1938"/>
      <c r="AD17" s="1938"/>
      <c r="AE17" s="1938"/>
      <c r="AF17" s="1938"/>
      <c r="AG17" s="1947" t="s">
        <v>1142</v>
      </c>
      <c r="AN17" s="1939" t="s">
        <v>688</v>
      </c>
    </row>
    <row r="18" spans="1:40" ht="13.5" customHeight="1">
      <c r="A18" s="1937"/>
      <c r="B18" s="345"/>
      <c r="G18" s="353"/>
      <c r="H18" s="1945"/>
      <c r="I18" s="1938"/>
      <c r="J18" s="1938"/>
      <c r="K18" s="1938"/>
      <c r="L18" s="1938"/>
      <c r="M18" s="1938"/>
      <c r="N18" s="1938"/>
      <c r="O18" s="1938"/>
      <c r="P18" s="1938"/>
      <c r="Q18" s="1939"/>
      <c r="R18" s="347" t="s">
        <v>1144</v>
      </c>
      <c r="W18" s="1947"/>
      <c r="X18" s="1938"/>
      <c r="Y18" s="1938"/>
      <c r="Z18" s="1938"/>
      <c r="AA18" s="1938"/>
      <c r="AB18" s="1938"/>
      <c r="AC18" s="1938"/>
      <c r="AD18" s="1938"/>
      <c r="AE18" s="1938"/>
      <c r="AF18" s="1938"/>
      <c r="AG18" s="1947"/>
      <c r="AN18" s="1939"/>
    </row>
    <row r="19" spans="1:40" ht="13.5" customHeight="1">
      <c r="A19" s="1937"/>
      <c r="B19" s="345"/>
      <c r="C19" s="347" t="s">
        <v>1151</v>
      </c>
      <c r="G19" s="353"/>
      <c r="H19" s="1945"/>
      <c r="I19" s="1938"/>
      <c r="J19" s="1938"/>
      <c r="K19" s="1938"/>
      <c r="L19" s="1938"/>
      <c r="M19" s="1938"/>
      <c r="N19" s="1938"/>
      <c r="O19" s="1938"/>
      <c r="P19" s="1938"/>
      <c r="Q19" s="1939"/>
      <c r="W19" s="1947"/>
      <c r="X19" s="1938"/>
      <c r="Y19" s="1938"/>
      <c r="Z19" s="1938"/>
      <c r="AA19" s="1938"/>
      <c r="AB19" s="1938"/>
      <c r="AC19" s="1938"/>
      <c r="AD19" s="1938"/>
      <c r="AE19" s="1938"/>
      <c r="AF19" s="1938"/>
      <c r="AG19" s="1947" t="s">
        <v>1142</v>
      </c>
      <c r="AN19" s="1939" t="s">
        <v>688</v>
      </c>
    </row>
    <row r="20" spans="1:40" ht="13.5" customHeight="1">
      <c r="A20" s="1937"/>
      <c r="B20" s="345"/>
      <c r="G20" s="353"/>
      <c r="H20" s="1945"/>
      <c r="I20" s="1938"/>
      <c r="J20" s="1938"/>
      <c r="K20" s="1938"/>
      <c r="L20" s="1938"/>
      <c r="M20" s="1938"/>
      <c r="N20" s="1938"/>
      <c r="O20" s="1938"/>
      <c r="P20" s="1938"/>
      <c r="Q20" s="1939"/>
      <c r="T20" s="339" t="s">
        <v>1143</v>
      </c>
      <c r="W20" s="1947"/>
      <c r="X20" s="1938"/>
      <c r="Y20" s="1938"/>
      <c r="Z20" s="1938"/>
      <c r="AA20" s="1938"/>
      <c r="AB20" s="1938"/>
      <c r="AC20" s="1938"/>
      <c r="AD20" s="1938"/>
      <c r="AE20" s="1938"/>
      <c r="AF20" s="1938"/>
      <c r="AG20" s="1947"/>
      <c r="AN20" s="1939"/>
    </row>
    <row r="21" spans="1:40" ht="13.5" customHeight="1">
      <c r="A21" s="1937"/>
      <c r="B21" s="345"/>
      <c r="G21" s="353"/>
      <c r="H21" s="1945"/>
      <c r="I21" s="1938"/>
      <c r="J21" s="1938"/>
      <c r="K21" s="1938"/>
      <c r="L21" s="1938"/>
      <c r="M21" s="1938"/>
      <c r="N21" s="1938"/>
      <c r="O21" s="1938"/>
      <c r="P21" s="1938"/>
      <c r="Q21" s="1939"/>
      <c r="R21" s="345"/>
      <c r="V21" s="344"/>
      <c r="W21" s="1947"/>
      <c r="X21" s="1938"/>
      <c r="Y21" s="1938"/>
      <c r="Z21" s="1938"/>
      <c r="AA21" s="1938"/>
      <c r="AB21" s="1938"/>
      <c r="AC21" s="1938"/>
      <c r="AD21" s="1938"/>
      <c r="AE21" s="1938"/>
      <c r="AF21" s="1938"/>
      <c r="AG21" s="1947" t="s">
        <v>1142</v>
      </c>
      <c r="AN21" s="1939" t="s">
        <v>688</v>
      </c>
    </row>
    <row r="22" spans="1:40" ht="13.5" customHeight="1">
      <c r="A22" s="1937"/>
      <c r="B22" s="342"/>
      <c r="C22" s="340"/>
      <c r="D22" s="340" t="s">
        <v>1147</v>
      </c>
      <c r="E22" s="340"/>
      <c r="F22" s="340"/>
      <c r="G22" s="352"/>
      <c r="H22" s="1946"/>
      <c r="I22" s="1940"/>
      <c r="J22" s="1940"/>
      <c r="K22" s="1940"/>
      <c r="L22" s="1940"/>
      <c r="M22" s="1940"/>
      <c r="N22" s="1940"/>
      <c r="O22" s="1940"/>
      <c r="P22" s="1940"/>
      <c r="Q22" s="1941"/>
      <c r="R22" s="342"/>
      <c r="S22" s="340"/>
      <c r="T22" s="340"/>
      <c r="U22" s="340"/>
      <c r="V22" s="341"/>
      <c r="W22" s="1948"/>
      <c r="X22" s="1940"/>
      <c r="Y22" s="1940"/>
      <c r="Z22" s="1940"/>
      <c r="AA22" s="1940"/>
      <c r="AB22" s="1940"/>
      <c r="AC22" s="1940"/>
      <c r="AD22" s="1940"/>
      <c r="AE22" s="1940"/>
      <c r="AF22" s="1940"/>
      <c r="AG22" s="1947"/>
      <c r="AN22" s="1939"/>
    </row>
    <row r="23" spans="1:40" ht="13.5" customHeight="1">
      <c r="A23" s="1937" t="s">
        <v>1150</v>
      </c>
      <c r="B23" s="350"/>
      <c r="C23" s="349"/>
      <c r="D23" s="349"/>
      <c r="E23" s="349"/>
      <c r="F23" s="349"/>
      <c r="G23" s="355"/>
      <c r="H23" s="1942"/>
      <c r="I23" s="1943"/>
      <c r="J23" s="1943"/>
      <c r="K23" s="1943"/>
      <c r="L23" s="1943"/>
      <c r="M23" s="1943"/>
      <c r="N23" s="1943"/>
      <c r="O23" s="1943"/>
      <c r="P23" s="1943"/>
      <c r="Q23" s="1944"/>
      <c r="W23" s="1952"/>
      <c r="X23" s="1943"/>
      <c r="Y23" s="1943"/>
      <c r="Z23" s="1943"/>
      <c r="AA23" s="1943"/>
      <c r="AB23" s="1943"/>
      <c r="AC23" s="1943"/>
      <c r="AD23" s="1943"/>
      <c r="AE23" s="1943"/>
      <c r="AF23" s="1943"/>
      <c r="AG23" s="345"/>
      <c r="AN23" s="344"/>
    </row>
    <row r="24" spans="1:40" ht="13.5" customHeight="1">
      <c r="A24" s="1937"/>
      <c r="B24" s="345"/>
      <c r="G24" s="353"/>
      <c r="H24" s="1945"/>
      <c r="I24" s="1938"/>
      <c r="J24" s="1938"/>
      <c r="K24" s="1938"/>
      <c r="L24" s="1938"/>
      <c r="M24" s="1938"/>
      <c r="N24" s="1938"/>
      <c r="O24" s="1938"/>
      <c r="P24" s="1938"/>
      <c r="Q24" s="1939"/>
      <c r="R24" s="347" t="s">
        <v>1145</v>
      </c>
      <c r="W24" s="1947"/>
      <c r="X24" s="1938"/>
      <c r="Y24" s="1938"/>
      <c r="Z24" s="1938"/>
      <c r="AA24" s="1938"/>
      <c r="AB24" s="1938"/>
      <c r="AC24" s="1938"/>
      <c r="AD24" s="1938"/>
      <c r="AE24" s="1938"/>
      <c r="AF24" s="1938"/>
      <c r="AG24" s="1947" t="s">
        <v>1142</v>
      </c>
      <c r="AN24" s="1939" t="s">
        <v>688</v>
      </c>
    </row>
    <row r="25" spans="1:40" ht="13.5" customHeight="1">
      <c r="A25" s="1937"/>
      <c r="B25" s="345"/>
      <c r="G25" s="353"/>
      <c r="H25" s="1945"/>
      <c r="I25" s="1938"/>
      <c r="J25" s="1938"/>
      <c r="K25" s="1938"/>
      <c r="L25" s="1938"/>
      <c r="M25" s="1938"/>
      <c r="N25" s="1938"/>
      <c r="O25" s="1938"/>
      <c r="P25" s="1938"/>
      <c r="Q25" s="1939"/>
      <c r="W25" s="1947"/>
      <c r="X25" s="1938"/>
      <c r="Y25" s="1938"/>
      <c r="Z25" s="1938"/>
      <c r="AA25" s="1938"/>
      <c r="AB25" s="1938"/>
      <c r="AC25" s="1938"/>
      <c r="AD25" s="1938"/>
      <c r="AE25" s="1938"/>
      <c r="AF25" s="1938"/>
      <c r="AG25" s="1947"/>
      <c r="AN25" s="1939"/>
    </row>
    <row r="26" spans="1:40" ht="13.5" customHeight="1">
      <c r="A26" s="1937"/>
      <c r="B26" s="345"/>
      <c r="G26" s="353"/>
      <c r="H26" s="1945"/>
      <c r="I26" s="1938"/>
      <c r="J26" s="1938"/>
      <c r="K26" s="1938"/>
      <c r="L26" s="1938"/>
      <c r="M26" s="1938"/>
      <c r="N26" s="1938"/>
      <c r="O26" s="1938"/>
      <c r="P26" s="1938"/>
      <c r="Q26" s="1939"/>
      <c r="W26" s="1947"/>
      <c r="X26" s="1938"/>
      <c r="Y26" s="1938"/>
      <c r="Z26" s="1938"/>
      <c r="AA26" s="1938"/>
      <c r="AB26" s="1938"/>
      <c r="AC26" s="1938"/>
      <c r="AD26" s="1938"/>
      <c r="AE26" s="1938"/>
      <c r="AF26" s="1938"/>
      <c r="AG26" s="1947" t="s">
        <v>1142</v>
      </c>
      <c r="AN26" s="1939" t="s">
        <v>688</v>
      </c>
    </row>
    <row r="27" spans="1:40" ht="13.5" customHeight="1">
      <c r="A27" s="1937"/>
      <c r="B27" s="345"/>
      <c r="G27" s="353"/>
      <c r="H27" s="1945"/>
      <c r="I27" s="1938"/>
      <c r="J27" s="1938"/>
      <c r="K27" s="1938"/>
      <c r="L27" s="1938"/>
      <c r="M27" s="1938"/>
      <c r="N27" s="1938"/>
      <c r="O27" s="1938"/>
      <c r="P27" s="1938"/>
      <c r="Q27" s="1939"/>
      <c r="W27" s="1947"/>
      <c r="X27" s="1938"/>
      <c r="Y27" s="1938"/>
      <c r="Z27" s="1938"/>
      <c r="AA27" s="1938"/>
      <c r="AB27" s="1938"/>
      <c r="AC27" s="1938"/>
      <c r="AD27" s="1938"/>
      <c r="AE27" s="1938"/>
      <c r="AF27" s="1938"/>
      <c r="AG27" s="1947"/>
      <c r="AN27" s="1939"/>
    </row>
    <row r="28" spans="1:40" ht="13.5" customHeight="1">
      <c r="A28" s="1937"/>
      <c r="B28" s="345"/>
      <c r="C28" s="347" t="s">
        <v>1149</v>
      </c>
      <c r="G28" s="353"/>
      <c r="H28" s="1945"/>
      <c r="I28" s="1938"/>
      <c r="J28" s="1938"/>
      <c r="K28" s="1938"/>
      <c r="L28" s="1938"/>
      <c r="M28" s="1938"/>
      <c r="N28" s="1938"/>
      <c r="O28" s="1938"/>
      <c r="P28" s="1938"/>
      <c r="Q28" s="1939"/>
      <c r="R28" s="347" t="s">
        <v>1144</v>
      </c>
      <c r="W28" s="1947"/>
      <c r="X28" s="1938"/>
      <c r="Y28" s="1938"/>
      <c r="Z28" s="1938"/>
      <c r="AA28" s="1938"/>
      <c r="AB28" s="1938"/>
      <c r="AC28" s="1938"/>
      <c r="AD28" s="1938"/>
      <c r="AE28" s="1938"/>
      <c r="AF28" s="1938"/>
      <c r="AG28" s="345"/>
      <c r="AN28" s="344"/>
    </row>
    <row r="29" spans="1:40" ht="13.5" customHeight="1">
      <c r="A29" s="1937"/>
      <c r="B29" s="345"/>
      <c r="G29" s="353"/>
      <c r="H29" s="1945"/>
      <c r="I29" s="1938"/>
      <c r="J29" s="1938"/>
      <c r="K29" s="1938"/>
      <c r="L29" s="1938"/>
      <c r="M29" s="1938"/>
      <c r="N29" s="1938"/>
      <c r="O29" s="1938"/>
      <c r="P29" s="1938"/>
      <c r="Q29" s="1939"/>
      <c r="W29" s="1947"/>
      <c r="X29" s="1938"/>
      <c r="Y29" s="1938"/>
      <c r="Z29" s="1938"/>
      <c r="AA29" s="1938"/>
      <c r="AB29" s="1938"/>
      <c r="AC29" s="1938"/>
      <c r="AD29" s="1938"/>
      <c r="AE29" s="1938"/>
      <c r="AF29" s="1938"/>
      <c r="AG29" s="1947" t="s">
        <v>1142</v>
      </c>
      <c r="AN29" s="1939" t="s">
        <v>688</v>
      </c>
    </row>
    <row r="30" spans="1:40" ht="13.5" customHeight="1">
      <c r="A30" s="1937"/>
      <c r="B30" s="354" t="s">
        <v>1148</v>
      </c>
      <c r="C30" s="347"/>
      <c r="G30" s="353"/>
      <c r="H30" s="1945"/>
      <c r="I30" s="1938"/>
      <c r="J30" s="1938"/>
      <c r="K30" s="1938"/>
      <c r="L30" s="1938"/>
      <c r="M30" s="1938"/>
      <c r="N30" s="1938"/>
      <c r="O30" s="1938"/>
      <c r="P30" s="1938"/>
      <c r="Q30" s="1939"/>
      <c r="T30" s="339" t="s">
        <v>1143</v>
      </c>
      <c r="W30" s="1947"/>
      <c r="X30" s="1938"/>
      <c r="Y30" s="1938"/>
      <c r="Z30" s="1938"/>
      <c r="AA30" s="1938"/>
      <c r="AB30" s="1938"/>
      <c r="AC30" s="1938"/>
      <c r="AD30" s="1938"/>
      <c r="AE30" s="1938"/>
      <c r="AF30" s="1938"/>
      <c r="AG30" s="1947"/>
      <c r="AN30" s="1939"/>
    </row>
    <row r="31" spans="1:40" ht="13.5" customHeight="1">
      <c r="A31" s="1937"/>
      <c r="B31" s="342"/>
      <c r="C31" s="340"/>
      <c r="D31" s="340" t="s">
        <v>1147</v>
      </c>
      <c r="E31" s="340"/>
      <c r="F31" s="340"/>
      <c r="G31" s="352"/>
      <c r="H31" s="1946"/>
      <c r="I31" s="1940"/>
      <c r="J31" s="1940"/>
      <c r="K31" s="1940"/>
      <c r="L31" s="1940"/>
      <c r="M31" s="1940"/>
      <c r="N31" s="1940"/>
      <c r="O31" s="1940"/>
      <c r="P31" s="1940"/>
      <c r="Q31" s="1941"/>
      <c r="R31" s="345"/>
      <c r="V31" s="344"/>
      <c r="W31" s="1948"/>
      <c r="X31" s="1940"/>
      <c r="Y31" s="1940"/>
      <c r="Z31" s="1940"/>
      <c r="AA31" s="1940"/>
      <c r="AB31" s="1940"/>
      <c r="AC31" s="1940"/>
      <c r="AD31" s="1940"/>
      <c r="AE31" s="1940"/>
      <c r="AF31" s="1940"/>
      <c r="AG31" s="1947" t="s">
        <v>1142</v>
      </c>
      <c r="AN31" s="1939" t="s">
        <v>688</v>
      </c>
    </row>
    <row r="32" spans="1:40" ht="13.5" customHeight="1">
      <c r="A32" s="1953" t="s">
        <v>1146</v>
      </c>
      <c r="B32" s="350"/>
      <c r="C32" s="349"/>
      <c r="D32" s="349"/>
      <c r="E32" s="349"/>
      <c r="F32" s="349"/>
      <c r="G32" s="349"/>
      <c r="H32" s="351"/>
      <c r="I32" s="349"/>
      <c r="J32" s="349"/>
      <c r="K32" s="349"/>
      <c r="L32" s="349"/>
      <c r="M32" s="349"/>
      <c r="N32" s="349"/>
      <c r="O32" s="349"/>
      <c r="P32" s="349"/>
      <c r="Q32" s="348"/>
      <c r="R32" s="350"/>
      <c r="S32" s="349"/>
      <c r="T32" s="349"/>
      <c r="U32" s="349"/>
      <c r="V32" s="348"/>
      <c r="W32" s="350"/>
      <c r="X32" s="349"/>
      <c r="Y32" s="349"/>
      <c r="Z32" s="349"/>
      <c r="AA32" s="349"/>
      <c r="AB32" s="349"/>
      <c r="AC32" s="349"/>
      <c r="AD32" s="349"/>
      <c r="AE32" s="349"/>
      <c r="AF32" s="348"/>
      <c r="AG32" s="1947"/>
      <c r="AN32" s="1939"/>
    </row>
    <row r="33" spans="1:40" ht="13.5" customHeight="1">
      <c r="A33" s="1954"/>
      <c r="B33" s="345"/>
      <c r="H33" s="346"/>
      <c r="Q33" s="344"/>
      <c r="R33" s="347" t="s">
        <v>1145</v>
      </c>
      <c r="W33" s="345"/>
      <c r="AF33" s="344"/>
      <c r="AG33" s="345"/>
      <c r="AN33" s="344"/>
    </row>
    <row r="34" spans="1:40" ht="13.5" customHeight="1">
      <c r="A34" s="1954"/>
      <c r="B34" s="345"/>
      <c r="H34" s="346"/>
      <c r="Q34" s="344"/>
      <c r="W34" s="345"/>
      <c r="AF34" s="344"/>
      <c r="AG34" s="1947" t="s">
        <v>1142</v>
      </c>
      <c r="AN34" s="1939" t="s">
        <v>688</v>
      </c>
    </row>
    <row r="35" spans="1:40" ht="13.5" customHeight="1">
      <c r="A35" s="1954"/>
      <c r="B35" s="345"/>
      <c r="H35" s="346"/>
      <c r="Q35" s="344"/>
      <c r="W35" s="345"/>
      <c r="AF35" s="344"/>
      <c r="AG35" s="1947"/>
      <c r="AN35" s="1939"/>
    </row>
    <row r="36" spans="1:40" ht="13.5" customHeight="1">
      <c r="A36" s="1954"/>
      <c r="B36" s="345"/>
      <c r="H36" s="346"/>
      <c r="Q36" s="344"/>
      <c r="W36" s="345"/>
      <c r="AF36" s="344"/>
      <c r="AG36" s="1947" t="s">
        <v>1142</v>
      </c>
      <c r="AN36" s="1939" t="s">
        <v>688</v>
      </c>
    </row>
    <row r="37" spans="1:40" ht="13.5" customHeight="1">
      <c r="A37" s="1954"/>
      <c r="B37" s="345"/>
      <c r="H37" s="346"/>
      <c r="Q37" s="344"/>
      <c r="R37" s="347" t="s">
        <v>1144</v>
      </c>
      <c r="W37" s="345"/>
      <c r="AF37" s="344"/>
      <c r="AG37" s="1947"/>
      <c r="AN37" s="1939"/>
    </row>
    <row r="38" spans="1:40" ht="13.5" customHeight="1">
      <c r="A38" s="1954"/>
      <c r="B38" s="345"/>
      <c r="H38" s="346"/>
      <c r="Q38" s="344"/>
      <c r="W38" s="345"/>
      <c r="AF38" s="344"/>
      <c r="AG38" s="345"/>
      <c r="AN38" s="344"/>
    </row>
    <row r="39" spans="1:40" ht="13.5" customHeight="1">
      <c r="A39" s="1954"/>
      <c r="B39" s="345"/>
      <c r="H39" s="346"/>
      <c r="Q39" s="344"/>
      <c r="T39" s="339" t="s">
        <v>1143</v>
      </c>
      <c r="W39" s="345"/>
      <c r="AF39" s="344"/>
      <c r="AG39" s="1947" t="s">
        <v>1142</v>
      </c>
      <c r="AN39" s="1939" t="s">
        <v>688</v>
      </c>
    </row>
    <row r="40" spans="1:40" ht="13.5" customHeight="1">
      <c r="A40" s="1954"/>
      <c r="B40" s="345"/>
      <c r="H40" s="346"/>
      <c r="Q40" s="344"/>
      <c r="R40" s="345"/>
      <c r="V40" s="344"/>
      <c r="W40" s="345"/>
      <c r="AF40" s="344"/>
      <c r="AG40" s="1947"/>
      <c r="AN40" s="1939"/>
    </row>
    <row r="41" spans="1:40" ht="13.5" customHeight="1">
      <c r="A41" s="1954"/>
      <c r="B41" s="345"/>
      <c r="H41" s="346"/>
      <c r="Q41" s="344"/>
      <c r="R41" s="345"/>
      <c r="V41" s="344"/>
      <c r="W41" s="345"/>
      <c r="AF41" s="344"/>
      <c r="AG41" s="1947" t="s">
        <v>1142</v>
      </c>
      <c r="AN41" s="1939" t="s">
        <v>688</v>
      </c>
    </row>
    <row r="42" spans="1:40" ht="13.5" customHeight="1">
      <c r="A42" s="1954"/>
      <c r="B42" s="345"/>
      <c r="H42" s="346"/>
      <c r="Q42" s="344"/>
      <c r="R42" s="345"/>
      <c r="V42" s="344"/>
      <c r="W42" s="345"/>
      <c r="AF42" s="344"/>
      <c r="AG42" s="1947"/>
      <c r="AN42" s="1939"/>
    </row>
    <row r="43" spans="1:40" ht="13.5" customHeight="1">
      <c r="A43" s="1954"/>
      <c r="B43" s="345"/>
      <c r="H43" s="346"/>
      <c r="Q43" s="344"/>
      <c r="R43" s="345"/>
      <c r="V43" s="344"/>
      <c r="W43" s="345"/>
      <c r="AF43" s="344"/>
      <c r="AG43" s="1947" t="s">
        <v>1142</v>
      </c>
      <c r="AN43" s="1939" t="s">
        <v>688</v>
      </c>
    </row>
    <row r="44" spans="1:40" ht="13.5" customHeight="1">
      <c r="A44" s="1955"/>
      <c r="B44" s="342"/>
      <c r="C44" s="340"/>
      <c r="D44" s="340"/>
      <c r="E44" s="340"/>
      <c r="F44" s="340"/>
      <c r="G44" s="340"/>
      <c r="H44" s="343"/>
      <c r="I44" s="340"/>
      <c r="J44" s="340"/>
      <c r="K44" s="340"/>
      <c r="L44" s="340"/>
      <c r="M44" s="340"/>
      <c r="N44" s="340"/>
      <c r="O44" s="340"/>
      <c r="P44" s="340"/>
      <c r="Q44" s="341"/>
      <c r="R44" s="342"/>
      <c r="S44" s="340"/>
      <c r="T44" s="340"/>
      <c r="U44" s="340"/>
      <c r="V44" s="341"/>
      <c r="W44" s="342"/>
      <c r="X44" s="340"/>
      <c r="Y44" s="340"/>
      <c r="Z44" s="340"/>
      <c r="AA44" s="340"/>
      <c r="AB44" s="340"/>
      <c r="AC44" s="340"/>
      <c r="AD44" s="340"/>
      <c r="AE44" s="340"/>
      <c r="AF44" s="341"/>
      <c r="AG44" s="1948"/>
      <c r="AH44" s="340"/>
      <c r="AI44" s="340"/>
      <c r="AJ44" s="340"/>
      <c r="AK44" s="340"/>
      <c r="AL44" s="340"/>
      <c r="AM44" s="340"/>
      <c r="AN44" s="1941"/>
    </row>
    <row r="45" spans="1:40" ht="13.5" customHeight="1"/>
  </sheetData>
  <sheetProtection algorithmName="SHA-512" hashValue="ydpN/3qFJBYSEeLlmwbQADDiRM9AUQtmWSDtwlFYfR5QC6dfFoH8TCrVsg7kIh8Ijxrp5t44YaGJXgypIzVJlA==" saltValue="3ZGc3CV6nCOUHbpRoqmf6g==" spinCount="100000" sheet="1" objects="1" scenarios="1"/>
  <mergeCells count="96">
    <mergeCell ref="AG43:AG44"/>
    <mergeCell ref="AN43:AN44"/>
    <mergeCell ref="A32:A44"/>
    <mergeCell ref="AG39:AG40"/>
    <mergeCell ref="AN39:AN40"/>
    <mergeCell ref="AG41:AG42"/>
    <mergeCell ref="AN41:AN42"/>
    <mergeCell ref="AG34:AG35"/>
    <mergeCell ref="AN34:AN35"/>
    <mergeCell ref="AG36:AG37"/>
    <mergeCell ref="AN36:AN37"/>
    <mergeCell ref="AG29:AG30"/>
    <mergeCell ref="AN29:AN30"/>
    <mergeCell ref="AG31:AG32"/>
    <mergeCell ref="AN31:AN32"/>
    <mergeCell ref="AG24:AG25"/>
    <mergeCell ref="AN24:AN25"/>
    <mergeCell ref="AG26:AG27"/>
    <mergeCell ref="AN26:AN27"/>
    <mergeCell ref="AG19:AG20"/>
    <mergeCell ref="AN19:AN20"/>
    <mergeCell ref="AG21:AG22"/>
    <mergeCell ref="AN21:AN22"/>
    <mergeCell ref="AG14:AG15"/>
    <mergeCell ref="AN14:AN15"/>
    <mergeCell ref="AG17:AG18"/>
    <mergeCell ref="AN17:AN18"/>
    <mergeCell ref="W30:AF30"/>
    <mergeCell ref="W31:AF31"/>
    <mergeCell ref="AG6:AG7"/>
    <mergeCell ref="AN6:AN7"/>
    <mergeCell ref="AG8:AG9"/>
    <mergeCell ref="AN8:AN9"/>
    <mergeCell ref="AG10:AG11"/>
    <mergeCell ref="AN10:AN11"/>
    <mergeCell ref="AG12:AG13"/>
    <mergeCell ref="AN12:AN13"/>
    <mergeCell ref="W26:AF26"/>
    <mergeCell ref="W27:AF27"/>
    <mergeCell ref="W28:AF28"/>
    <mergeCell ref="W29:AF29"/>
    <mergeCell ref="W22:AF22"/>
    <mergeCell ref="W23:AF23"/>
    <mergeCell ref="W24:AF24"/>
    <mergeCell ref="W25:AF25"/>
    <mergeCell ref="H31:Q31"/>
    <mergeCell ref="W13:AF13"/>
    <mergeCell ref="W14:AF14"/>
    <mergeCell ref="W15:AF15"/>
    <mergeCell ref="W16:AF16"/>
    <mergeCell ref="W17:AF17"/>
    <mergeCell ref="W18:AF18"/>
    <mergeCell ref="W19:AF19"/>
    <mergeCell ref="W20:AF20"/>
    <mergeCell ref="W21:AF21"/>
    <mergeCell ref="H27:Q27"/>
    <mergeCell ref="H28:Q28"/>
    <mergeCell ref="H29:Q29"/>
    <mergeCell ref="H30:Q30"/>
    <mergeCell ref="W11:AF11"/>
    <mergeCell ref="W12:AF12"/>
    <mergeCell ref="W10:AF10"/>
    <mergeCell ref="R4:AF4"/>
    <mergeCell ref="AG4:AN4"/>
    <mergeCell ref="W5:AF5"/>
    <mergeCell ref="W6:AF6"/>
    <mergeCell ref="W7:AF7"/>
    <mergeCell ref="W8:AF8"/>
    <mergeCell ref="W9:AF9"/>
    <mergeCell ref="A13:A22"/>
    <mergeCell ref="A23:A31"/>
    <mergeCell ref="H13:Q13"/>
    <mergeCell ref="H14:Q14"/>
    <mergeCell ref="H15:Q15"/>
    <mergeCell ref="H16:Q16"/>
    <mergeCell ref="H17:Q17"/>
    <mergeCell ref="H23:Q23"/>
    <mergeCell ref="H24:Q24"/>
    <mergeCell ref="H25:Q25"/>
    <mergeCell ref="H26:Q26"/>
    <mergeCell ref="H18:Q18"/>
    <mergeCell ref="H19:Q19"/>
    <mergeCell ref="H20:Q20"/>
    <mergeCell ref="H21:Q21"/>
    <mergeCell ref="H22:Q22"/>
    <mergeCell ref="B4:G4"/>
    <mergeCell ref="A5:A12"/>
    <mergeCell ref="H4:Q4"/>
    <mergeCell ref="H7:Q7"/>
    <mergeCell ref="H8:Q8"/>
    <mergeCell ref="H9:Q9"/>
    <mergeCell ref="H10:Q10"/>
    <mergeCell ref="H11:Q11"/>
    <mergeCell ref="H12:Q12"/>
    <mergeCell ref="H5:Q5"/>
    <mergeCell ref="H6:Q6"/>
  </mergeCells>
  <phoneticPr fontId="7"/>
  <hyperlinks>
    <hyperlink ref="AP2" location="ケアマネ業務書類一覧!A1" display="ケアマネ業務書類一覧" xr:uid="{A929B7C9-BCFB-472F-8135-C3DDE1F135A2}"/>
    <hyperlink ref="AP3" location="'アセスメント（No.1）'!A1" display="アセスメントシートNo.1に移動" xr:uid="{F22FCE25-0242-4DD4-A751-32B231DEB041}"/>
    <hyperlink ref="AP4" location="'アセスメント（No.2）'!A1" display="アセスメントシートNo.２に移動" xr:uid="{9F197836-1B49-4BCD-90C5-B758BB55D8D1}"/>
    <hyperlink ref="AP5" location="'アセスメント（No.3）'!A1" display="アセスメントシートNo.３に移動" xr:uid="{57A7A7EC-2984-4B43-9858-1476A9F07ADF}"/>
  </hyperlinks>
  <pageMargins left="0.2" right="0.19" top="0.69" bottom="0.25" header="0.51200000000000001" footer="0.2"/>
  <pageSetup paperSize="9" scale="90"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4817" r:id="rId4" name="Check Box 1">
              <controlPr defaultSize="0" autoFill="0" autoLine="0" autoPict="0">
                <anchor moveWithCells="1">
                  <from>
                    <xdr:col>1</xdr:col>
                    <xdr:colOff>7620</xdr:colOff>
                    <xdr:row>3</xdr:row>
                    <xdr:rowOff>449580</xdr:rowOff>
                  </from>
                  <to>
                    <xdr:col>4</xdr:col>
                    <xdr:colOff>266700</xdr:colOff>
                    <xdr:row>5</xdr:row>
                    <xdr:rowOff>30480</xdr:rowOff>
                  </to>
                </anchor>
              </controlPr>
            </control>
          </mc:Choice>
        </mc:AlternateContent>
        <mc:AlternateContent xmlns:mc="http://schemas.openxmlformats.org/markup-compatibility/2006">
          <mc:Choice Requires="x14">
            <control shapeId="34818" r:id="rId5" name="Check Box 2">
              <controlPr defaultSize="0" autoFill="0" autoLine="0" autoPict="0">
                <anchor moveWithCells="1">
                  <from>
                    <xdr:col>1</xdr:col>
                    <xdr:colOff>7620</xdr:colOff>
                    <xdr:row>4</xdr:row>
                    <xdr:rowOff>152400</xdr:rowOff>
                  </from>
                  <to>
                    <xdr:col>5</xdr:col>
                    <xdr:colOff>144780</xdr:colOff>
                    <xdr:row>6</xdr:row>
                    <xdr:rowOff>15240</xdr:rowOff>
                  </to>
                </anchor>
              </controlPr>
            </control>
          </mc:Choice>
        </mc:AlternateContent>
        <mc:AlternateContent xmlns:mc="http://schemas.openxmlformats.org/markup-compatibility/2006">
          <mc:Choice Requires="x14">
            <control shapeId="34819" r:id="rId6" name="Check Box 3">
              <controlPr defaultSize="0" autoFill="0" autoLine="0" autoPict="0">
                <anchor moveWithCells="1">
                  <from>
                    <xdr:col>1</xdr:col>
                    <xdr:colOff>0</xdr:colOff>
                    <xdr:row>6</xdr:row>
                    <xdr:rowOff>121920</xdr:rowOff>
                  </from>
                  <to>
                    <xdr:col>6</xdr:col>
                    <xdr:colOff>342900</xdr:colOff>
                    <xdr:row>7</xdr:row>
                    <xdr:rowOff>160020</xdr:rowOff>
                  </to>
                </anchor>
              </controlPr>
            </control>
          </mc:Choice>
        </mc:AlternateContent>
        <mc:AlternateContent xmlns:mc="http://schemas.openxmlformats.org/markup-compatibility/2006">
          <mc:Choice Requires="x14">
            <control shapeId="34820" r:id="rId7" name="Check Box 4">
              <controlPr defaultSize="0" autoFill="0" autoLine="0" autoPict="0">
                <anchor moveWithCells="1">
                  <from>
                    <xdr:col>1</xdr:col>
                    <xdr:colOff>0</xdr:colOff>
                    <xdr:row>7</xdr:row>
                    <xdr:rowOff>129540</xdr:rowOff>
                  </from>
                  <to>
                    <xdr:col>4</xdr:col>
                    <xdr:colOff>190500</xdr:colOff>
                    <xdr:row>9</xdr:row>
                    <xdr:rowOff>0</xdr:rowOff>
                  </to>
                </anchor>
              </controlPr>
            </control>
          </mc:Choice>
        </mc:AlternateContent>
        <mc:AlternateContent xmlns:mc="http://schemas.openxmlformats.org/markup-compatibility/2006">
          <mc:Choice Requires="x14">
            <control shapeId="34821" r:id="rId8" name="Check Box 5">
              <controlPr defaultSize="0" autoFill="0" autoLine="0" autoPict="0">
                <anchor moveWithCells="1">
                  <from>
                    <xdr:col>1</xdr:col>
                    <xdr:colOff>0</xdr:colOff>
                    <xdr:row>8</xdr:row>
                    <xdr:rowOff>152400</xdr:rowOff>
                  </from>
                  <to>
                    <xdr:col>5</xdr:col>
                    <xdr:colOff>121920</xdr:colOff>
                    <xdr:row>10</xdr:row>
                    <xdr:rowOff>15240</xdr:rowOff>
                  </to>
                </anchor>
              </controlPr>
            </control>
          </mc:Choice>
        </mc:AlternateContent>
        <mc:AlternateContent xmlns:mc="http://schemas.openxmlformats.org/markup-compatibility/2006">
          <mc:Choice Requires="x14">
            <control shapeId="34822" r:id="rId9" name="Check Box 6">
              <controlPr defaultSize="0" autoFill="0" autoLine="0" autoPict="0">
                <anchor moveWithCells="1">
                  <from>
                    <xdr:col>1</xdr:col>
                    <xdr:colOff>0</xdr:colOff>
                    <xdr:row>9</xdr:row>
                    <xdr:rowOff>152400</xdr:rowOff>
                  </from>
                  <to>
                    <xdr:col>3</xdr:col>
                    <xdr:colOff>83820</xdr:colOff>
                    <xdr:row>11</xdr:row>
                    <xdr:rowOff>15240</xdr:rowOff>
                  </to>
                </anchor>
              </controlPr>
            </control>
          </mc:Choice>
        </mc:AlternateContent>
        <mc:AlternateContent xmlns:mc="http://schemas.openxmlformats.org/markup-compatibility/2006">
          <mc:Choice Requires="x14">
            <control shapeId="34823" r:id="rId10" name="Check Box 7">
              <controlPr defaultSize="0" autoFill="0" autoLine="0" autoPict="0">
                <anchor moveWithCells="1">
                  <from>
                    <xdr:col>1</xdr:col>
                    <xdr:colOff>0</xdr:colOff>
                    <xdr:row>10</xdr:row>
                    <xdr:rowOff>129540</xdr:rowOff>
                  </from>
                  <to>
                    <xdr:col>3</xdr:col>
                    <xdr:colOff>0</xdr:colOff>
                    <xdr:row>12</xdr:row>
                    <xdr:rowOff>0</xdr:rowOff>
                  </to>
                </anchor>
              </controlPr>
            </control>
          </mc:Choice>
        </mc:AlternateContent>
        <mc:AlternateContent xmlns:mc="http://schemas.openxmlformats.org/markup-compatibility/2006">
          <mc:Choice Requires="x14">
            <control shapeId="34824" r:id="rId11" name="Check Box 8">
              <controlPr defaultSize="0" autoFill="0" autoLine="0" autoPict="0">
                <anchor moveWithCells="1">
                  <from>
                    <xdr:col>17</xdr:col>
                    <xdr:colOff>0</xdr:colOff>
                    <xdr:row>3</xdr:row>
                    <xdr:rowOff>434340</xdr:rowOff>
                  </from>
                  <to>
                    <xdr:col>21</xdr:col>
                    <xdr:colOff>137160</xdr:colOff>
                    <xdr:row>5</xdr:row>
                    <xdr:rowOff>15240</xdr:rowOff>
                  </to>
                </anchor>
              </controlPr>
            </control>
          </mc:Choice>
        </mc:AlternateContent>
        <mc:AlternateContent xmlns:mc="http://schemas.openxmlformats.org/markup-compatibility/2006">
          <mc:Choice Requires="x14">
            <control shapeId="34825" r:id="rId12" name="Check Box 9">
              <controlPr defaultSize="0" autoFill="0" autoLine="0" autoPict="0">
                <anchor moveWithCells="1">
                  <from>
                    <xdr:col>17</xdr:col>
                    <xdr:colOff>0</xdr:colOff>
                    <xdr:row>5</xdr:row>
                    <xdr:rowOff>152400</xdr:rowOff>
                  </from>
                  <to>
                    <xdr:col>22</xdr:col>
                    <xdr:colOff>0</xdr:colOff>
                    <xdr:row>7</xdr:row>
                    <xdr:rowOff>15240</xdr:rowOff>
                  </to>
                </anchor>
              </controlPr>
            </control>
          </mc:Choice>
        </mc:AlternateContent>
        <mc:AlternateContent xmlns:mc="http://schemas.openxmlformats.org/markup-compatibility/2006">
          <mc:Choice Requires="x14">
            <control shapeId="34826" r:id="rId13" name="Check Box 10">
              <controlPr defaultSize="0" autoFill="0" autoLine="0" autoPict="0">
                <anchor moveWithCells="1">
                  <from>
                    <xdr:col>17</xdr:col>
                    <xdr:colOff>0</xdr:colOff>
                    <xdr:row>6</xdr:row>
                    <xdr:rowOff>152400</xdr:rowOff>
                  </from>
                  <to>
                    <xdr:col>21</xdr:col>
                    <xdr:colOff>175260</xdr:colOff>
                    <xdr:row>8</xdr:row>
                    <xdr:rowOff>15240</xdr:rowOff>
                  </to>
                </anchor>
              </controlPr>
            </control>
          </mc:Choice>
        </mc:AlternateContent>
        <mc:AlternateContent xmlns:mc="http://schemas.openxmlformats.org/markup-compatibility/2006">
          <mc:Choice Requires="x14">
            <control shapeId="34827" r:id="rId14" name="Check Box 11">
              <controlPr defaultSize="0" autoFill="0" autoLine="0" autoPict="0">
                <anchor moveWithCells="1">
                  <from>
                    <xdr:col>17</xdr:col>
                    <xdr:colOff>0</xdr:colOff>
                    <xdr:row>7</xdr:row>
                    <xdr:rowOff>152400</xdr:rowOff>
                  </from>
                  <to>
                    <xdr:col>21</xdr:col>
                    <xdr:colOff>274320</xdr:colOff>
                    <xdr:row>9</xdr:row>
                    <xdr:rowOff>15240</xdr:rowOff>
                  </to>
                </anchor>
              </controlPr>
            </control>
          </mc:Choice>
        </mc:AlternateContent>
        <mc:AlternateContent xmlns:mc="http://schemas.openxmlformats.org/markup-compatibility/2006">
          <mc:Choice Requires="x14">
            <control shapeId="34828" r:id="rId15" name="Check Box 12">
              <controlPr defaultSize="0" autoFill="0" autoLine="0" autoPict="0">
                <anchor moveWithCells="1">
                  <from>
                    <xdr:col>17</xdr:col>
                    <xdr:colOff>0</xdr:colOff>
                    <xdr:row>9</xdr:row>
                    <xdr:rowOff>152400</xdr:rowOff>
                  </from>
                  <to>
                    <xdr:col>21</xdr:col>
                    <xdr:colOff>152400</xdr:colOff>
                    <xdr:row>11</xdr:row>
                    <xdr:rowOff>15240</xdr:rowOff>
                  </to>
                </anchor>
              </controlPr>
            </control>
          </mc:Choice>
        </mc:AlternateContent>
        <mc:AlternateContent xmlns:mc="http://schemas.openxmlformats.org/markup-compatibility/2006">
          <mc:Choice Requires="x14">
            <control shapeId="34829" r:id="rId16" name="Check Box 13">
              <controlPr defaultSize="0" autoFill="0" autoLine="0" autoPict="0">
                <anchor moveWithCells="1">
                  <from>
                    <xdr:col>17</xdr:col>
                    <xdr:colOff>0</xdr:colOff>
                    <xdr:row>10</xdr:row>
                    <xdr:rowOff>152400</xdr:rowOff>
                  </from>
                  <to>
                    <xdr:col>18</xdr:col>
                    <xdr:colOff>259080</xdr:colOff>
                    <xdr:row>12</xdr:row>
                    <xdr:rowOff>15240</xdr:rowOff>
                  </to>
                </anchor>
              </controlPr>
            </control>
          </mc:Choice>
        </mc:AlternateContent>
        <mc:AlternateContent xmlns:mc="http://schemas.openxmlformats.org/markup-compatibility/2006">
          <mc:Choice Requires="x14">
            <control shapeId="34830" r:id="rId17" name="Check Box 14">
              <controlPr defaultSize="0" autoFill="0" autoLine="0" autoPict="0">
                <anchor moveWithCells="1">
                  <from>
                    <xdr:col>1</xdr:col>
                    <xdr:colOff>0</xdr:colOff>
                    <xdr:row>11</xdr:row>
                    <xdr:rowOff>152400</xdr:rowOff>
                  </from>
                  <to>
                    <xdr:col>4</xdr:col>
                    <xdr:colOff>220980</xdr:colOff>
                    <xdr:row>13</xdr:row>
                    <xdr:rowOff>15240</xdr:rowOff>
                  </to>
                </anchor>
              </controlPr>
            </control>
          </mc:Choice>
        </mc:AlternateContent>
        <mc:AlternateContent xmlns:mc="http://schemas.openxmlformats.org/markup-compatibility/2006">
          <mc:Choice Requires="x14">
            <control shapeId="34831" r:id="rId18" name="Check Box 15">
              <controlPr defaultSize="0" autoFill="0" autoLine="0" autoPict="0">
                <anchor moveWithCells="1">
                  <from>
                    <xdr:col>1</xdr:col>
                    <xdr:colOff>0</xdr:colOff>
                    <xdr:row>12</xdr:row>
                    <xdr:rowOff>152400</xdr:rowOff>
                  </from>
                  <to>
                    <xdr:col>4</xdr:col>
                    <xdr:colOff>0</xdr:colOff>
                    <xdr:row>14</xdr:row>
                    <xdr:rowOff>15240</xdr:rowOff>
                  </to>
                </anchor>
              </controlPr>
            </control>
          </mc:Choice>
        </mc:AlternateContent>
        <mc:AlternateContent xmlns:mc="http://schemas.openxmlformats.org/markup-compatibility/2006">
          <mc:Choice Requires="x14">
            <control shapeId="34832" r:id="rId19" name="Check Box 16">
              <controlPr defaultSize="0" autoFill="0" autoLine="0" autoPict="0">
                <anchor moveWithCells="1">
                  <from>
                    <xdr:col>1</xdr:col>
                    <xdr:colOff>0</xdr:colOff>
                    <xdr:row>13</xdr:row>
                    <xdr:rowOff>152400</xdr:rowOff>
                  </from>
                  <to>
                    <xdr:col>5</xdr:col>
                    <xdr:colOff>53340</xdr:colOff>
                    <xdr:row>15</xdr:row>
                    <xdr:rowOff>15240</xdr:rowOff>
                  </to>
                </anchor>
              </controlPr>
            </control>
          </mc:Choice>
        </mc:AlternateContent>
        <mc:AlternateContent xmlns:mc="http://schemas.openxmlformats.org/markup-compatibility/2006">
          <mc:Choice Requires="x14">
            <control shapeId="34833" r:id="rId20" name="Check Box 17">
              <controlPr defaultSize="0" autoFill="0" autoLine="0" autoPict="0">
                <anchor moveWithCells="1">
                  <from>
                    <xdr:col>1</xdr:col>
                    <xdr:colOff>0</xdr:colOff>
                    <xdr:row>15</xdr:row>
                    <xdr:rowOff>152400</xdr:rowOff>
                  </from>
                  <to>
                    <xdr:col>6</xdr:col>
                    <xdr:colOff>342900</xdr:colOff>
                    <xdr:row>17</xdr:row>
                    <xdr:rowOff>15240</xdr:rowOff>
                  </to>
                </anchor>
              </controlPr>
            </control>
          </mc:Choice>
        </mc:AlternateContent>
        <mc:AlternateContent xmlns:mc="http://schemas.openxmlformats.org/markup-compatibility/2006">
          <mc:Choice Requires="x14">
            <control shapeId="34834" r:id="rId21" name="Check Box 18">
              <controlPr defaultSize="0" autoFill="0" autoLine="0" autoPict="0">
                <anchor moveWithCells="1">
                  <from>
                    <xdr:col>1</xdr:col>
                    <xdr:colOff>0</xdr:colOff>
                    <xdr:row>16</xdr:row>
                    <xdr:rowOff>152400</xdr:rowOff>
                  </from>
                  <to>
                    <xdr:col>5</xdr:col>
                    <xdr:colOff>220980</xdr:colOff>
                    <xdr:row>18</xdr:row>
                    <xdr:rowOff>15240</xdr:rowOff>
                  </to>
                </anchor>
              </controlPr>
            </control>
          </mc:Choice>
        </mc:AlternateContent>
        <mc:AlternateContent xmlns:mc="http://schemas.openxmlformats.org/markup-compatibility/2006">
          <mc:Choice Requires="x14">
            <control shapeId="34835" r:id="rId22" name="Check Box 19">
              <controlPr defaultSize="0" autoFill="0" autoLine="0" autoPict="0">
                <anchor moveWithCells="1">
                  <from>
                    <xdr:col>1</xdr:col>
                    <xdr:colOff>0</xdr:colOff>
                    <xdr:row>18</xdr:row>
                    <xdr:rowOff>152400</xdr:rowOff>
                  </from>
                  <to>
                    <xdr:col>6</xdr:col>
                    <xdr:colOff>342900</xdr:colOff>
                    <xdr:row>20</xdr:row>
                    <xdr:rowOff>15240</xdr:rowOff>
                  </to>
                </anchor>
              </controlPr>
            </control>
          </mc:Choice>
        </mc:AlternateContent>
        <mc:AlternateContent xmlns:mc="http://schemas.openxmlformats.org/markup-compatibility/2006">
          <mc:Choice Requires="x14">
            <control shapeId="34836" r:id="rId23" name="Check Box 20">
              <controlPr defaultSize="0" autoFill="0" autoLine="0" autoPict="0">
                <anchor moveWithCells="1">
                  <from>
                    <xdr:col>1</xdr:col>
                    <xdr:colOff>0</xdr:colOff>
                    <xdr:row>19</xdr:row>
                    <xdr:rowOff>152400</xdr:rowOff>
                  </from>
                  <to>
                    <xdr:col>6</xdr:col>
                    <xdr:colOff>0</xdr:colOff>
                    <xdr:row>21</xdr:row>
                    <xdr:rowOff>15240</xdr:rowOff>
                  </to>
                </anchor>
              </controlPr>
            </control>
          </mc:Choice>
        </mc:AlternateContent>
        <mc:AlternateContent xmlns:mc="http://schemas.openxmlformats.org/markup-compatibility/2006">
          <mc:Choice Requires="x14">
            <control shapeId="34837" r:id="rId24" name="Check Box 21">
              <controlPr defaultSize="0" autoFill="0" autoLine="0" autoPict="0">
                <anchor moveWithCells="1">
                  <from>
                    <xdr:col>1</xdr:col>
                    <xdr:colOff>0</xdr:colOff>
                    <xdr:row>21</xdr:row>
                    <xdr:rowOff>152400</xdr:rowOff>
                  </from>
                  <to>
                    <xdr:col>6</xdr:col>
                    <xdr:colOff>121920</xdr:colOff>
                    <xdr:row>23</xdr:row>
                    <xdr:rowOff>15240</xdr:rowOff>
                  </to>
                </anchor>
              </controlPr>
            </control>
          </mc:Choice>
        </mc:AlternateContent>
        <mc:AlternateContent xmlns:mc="http://schemas.openxmlformats.org/markup-compatibility/2006">
          <mc:Choice Requires="x14">
            <control shapeId="34838" r:id="rId25" name="Check Box 22">
              <controlPr defaultSize="0" autoFill="0" autoLine="0" autoPict="0">
                <anchor moveWithCells="1">
                  <from>
                    <xdr:col>1</xdr:col>
                    <xdr:colOff>0</xdr:colOff>
                    <xdr:row>22</xdr:row>
                    <xdr:rowOff>152400</xdr:rowOff>
                  </from>
                  <to>
                    <xdr:col>6</xdr:col>
                    <xdr:colOff>15240</xdr:colOff>
                    <xdr:row>24</xdr:row>
                    <xdr:rowOff>15240</xdr:rowOff>
                  </to>
                </anchor>
              </controlPr>
            </control>
          </mc:Choice>
        </mc:AlternateContent>
        <mc:AlternateContent xmlns:mc="http://schemas.openxmlformats.org/markup-compatibility/2006">
          <mc:Choice Requires="x14">
            <control shapeId="34839" r:id="rId26" name="Check Box 23">
              <controlPr defaultSize="0" autoFill="0" autoLine="0" autoPict="0">
                <anchor moveWithCells="1">
                  <from>
                    <xdr:col>1</xdr:col>
                    <xdr:colOff>0</xdr:colOff>
                    <xdr:row>23</xdr:row>
                    <xdr:rowOff>152400</xdr:rowOff>
                  </from>
                  <to>
                    <xdr:col>6</xdr:col>
                    <xdr:colOff>0</xdr:colOff>
                    <xdr:row>25</xdr:row>
                    <xdr:rowOff>15240</xdr:rowOff>
                  </to>
                </anchor>
              </controlPr>
            </control>
          </mc:Choice>
        </mc:AlternateContent>
        <mc:AlternateContent xmlns:mc="http://schemas.openxmlformats.org/markup-compatibility/2006">
          <mc:Choice Requires="x14">
            <control shapeId="34840" r:id="rId27" name="Check Box 24">
              <controlPr defaultSize="0" autoFill="0" autoLine="0" autoPict="0">
                <anchor moveWithCells="1">
                  <from>
                    <xdr:col>1</xdr:col>
                    <xdr:colOff>0</xdr:colOff>
                    <xdr:row>24</xdr:row>
                    <xdr:rowOff>152400</xdr:rowOff>
                  </from>
                  <to>
                    <xdr:col>4</xdr:col>
                    <xdr:colOff>106680</xdr:colOff>
                    <xdr:row>26</xdr:row>
                    <xdr:rowOff>15240</xdr:rowOff>
                  </to>
                </anchor>
              </controlPr>
            </control>
          </mc:Choice>
        </mc:AlternateContent>
        <mc:AlternateContent xmlns:mc="http://schemas.openxmlformats.org/markup-compatibility/2006">
          <mc:Choice Requires="x14">
            <control shapeId="34841" r:id="rId28" name="Check Box 25">
              <controlPr defaultSize="0" autoFill="0" autoLine="0" autoPict="0">
                <anchor moveWithCells="1">
                  <from>
                    <xdr:col>1</xdr:col>
                    <xdr:colOff>0</xdr:colOff>
                    <xdr:row>25</xdr:row>
                    <xdr:rowOff>152400</xdr:rowOff>
                  </from>
                  <to>
                    <xdr:col>4</xdr:col>
                    <xdr:colOff>152400</xdr:colOff>
                    <xdr:row>27</xdr:row>
                    <xdr:rowOff>15240</xdr:rowOff>
                  </to>
                </anchor>
              </controlPr>
            </control>
          </mc:Choice>
        </mc:AlternateContent>
        <mc:AlternateContent xmlns:mc="http://schemas.openxmlformats.org/markup-compatibility/2006">
          <mc:Choice Requires="x14">
            <control shapeId="34842" r:id="rId29" name="Check Box 26">
              <controlPr defaultSize="0" autoFill="0" autoLine="0" autoPict="0">
                <anchor moveWithCells="1">
                  <from>
                    <xdr:col>1</xdr:col>
                    <xdr:colOff>0</xdr:colOff>
                    <xdr:row>27</xdr:row>
                    <xdr:rowOff>152400</xdr:rowOff>
                  </from>
                  <to>
                    <xdr:col>6</xdr:col>
                    <xdr:colOff>68580</xdr:colOff>
                    <xdr:row>29</xdr:row>
                    <xdr:rowOff>15240</xdr:rowOff>
                  </to>
                </anchor>
              </controlPr>
            </control>
          </mc:Choice>
        </mc:AlternateContent>
        <mc:AlternateContent xmlns:mc="http://schemas.openxmlformats.org/markup-compatibility/2006">
          <mc:Choice Requires="x14">
            <control shapeId="34843" r:id="rId30" name="Check Box 27">
              <controlPr defaultSize="0" autoFill="0" autoLine="0" autoPict="0">
                <anchor moveWithCells="1">
                  <from>
                    <xdr:col>1</xdr:col>
                    <xdr:colOff>0</xdr:colOff>
                    <xdr:row>20</xdr:row>
                    <xdr:rowOff>152400</xdr:rowOff>
                  </from>
                  <to>
                    <xdr:col>3</xdr:col>
                    <xdr:colOff>0</xdr:colOff>
                    <xdr:row>22</xdr:row>
                    <xdr:rowOff>15240</xdr:rowOff>
                  </to>
                </anchor>
              </controlPr>
            </control>
          </mc:Choice>
        </mc:AlternateContent>
        <mc:AlternateContent xmlns:mc="http://schemas.openxmlformats.org/markup-compatibility/2006">
          <mc:Choice Requires="x14">
            <control shapeId="34844" r:id="rId31" name="Check Box 28">
              <controlPr defaultSize="0" autoFill="0" autoLine="0" autoPict="0">
                <anchor moveWithCells="1">
                  <from>
                    <xdr:col>1</xdr:col>
                    <xdr:colOff>0</xdr:colOff>
                    <xdr:row>29</xdr:row>
                    <xdr:rowOff>152400</xdr:rowOff>
                  </from>
                  <to>
                    <xdr:col>3</xdr:col>
                    <xdr:colOff>0</xdr:colOff>
                    <xdr:row>31</xdr:row>
                    <xdr:rowOff>15240</xdr:rowOff>
                  </to>
                </anchor>
              </controlPr>
            </control>
          </mc:Choice>
        </mc:AlternateContent>
        <mc:AlternateContent xmlns:mc="http://schemas.openxmlformats.org/markup-compatibility/2006">
          <mc:Choice Requires="x14">
            <control shapeId="34845" r:id="rId32" name="Check Box 29">
              <controlPr defaultSize="0" autoFill="0" autoLine="0" autoPict="0">
                <anchor moveWithCells="1">
                  <from>
                    <xdr:col>32</xdr:col>
                    <xdr:colOff>0</xdr:colOff>
                    <xdr:row>3</xdr:row>
                    <xdr:rowOff>434340</xdr:rowOff>
                  </from>
                  <to>
                    <xdr:col>36</xdr:col>
                    <xdr:colOff>137160</xdr:colOff>
                    <xdr:row>5</xdr:row>
                    <xdr:rowOff>15240</xdr:rowOff>
                  </to>
                </anchor>
              </controlPr>
            </control>
          </mc:Choice>
        </mc:AlternateContent>
        <mc:AlternateContent xmlns:mc="http://schemas.openxmlformats.org/markup-compatibility/2006">
          <mc:Choice Requires="x14">
            <control shapeId="34846" r:id="rId33" name="Check Box 30">
              <controlPr defaultSize="0" autoFill="0" autoLine="0" autoPict="0">
                <anchor moveWithCells="1">
                  <from>
                    <xdr:col>32</xdr:col>
                    <xdr:colOff>0</xdr:colOff>
                    <xdr:row>14</xdr:row>
                    <xdr:rowOff>152400</xdr:rowOff>
                  </from>
                  <to>
                    <xdr:col>35</xdr:col>
                    <xdr:colOff>0</xdr:colOff>
                    <xdr:row>16</xdr:row>
                    <xdr:rowOff>15240</xdr:rowOff>
                  </to>
                </anchor>
              </controlPr>
            </control>
          </mc:Choice>
        </mc:AlternateContent>
        <mc:AlternateContent xmlns:mc="http://schemas.openxmlformats.org/markup-compatibility/2006">
          <mc:Choice Requires="x14">
            <control shapeId="34847" r:id="rId34" name="Check Box 31">
              <controlPr defaultSize="0" autoFill="0" autoLine="0" autoPict="0">
                <anchor moveWithCells="1">
                  <from>
                    <xdr:col>32</xdr:col>
                    <xdr:colOff>7620</xdr:colOff>
                    <xdr:row>21</xdr:row>
                    <xdr:rowOff>152400</xdr:rowOff>
                  </from>
                  <to>
                    <xdr:col>37</xdr:col>
                    <xdr:colOff>251460</xdr:colOff>
                    <xdr:row>23</xdr:row>
                    <xdr:rowOff>15240</xdr:rowOff>
                  </to>
                </anchor>
              </controlPr>
            </control>
          </mc:Choice>
        </mc:AlternateContent>
        <mc:AlternateContent xmlns:mc="http://schemas.openxmlformats.org/markup-compatibility/2006">
          <mc:Choice Requires="x14">
            <control shapeId="34848" r:id="rId35" name="Check Box 32">
              <controlPr defaultSize="0" autoFill="0" autoLine="0" autoPict="0">
                <anchor moveWithCells="1">
                  <from>
                    <xdr:col>32</xdr:col>
                    <xdr:colOff>7620</xdr:colOff>
                    <xdr:row>26</xdr:row>
                    <xdr:rowOff>152400</xdr:rowOff>
                  </from>
                  <to>
                    <xdr:col>35</xdr:col>
                    <xdr:colOff>198120</xdr:colOff>
                    <xdr:row>28</xdr:row>
                    <xdr:rowOff>15240</xdr:rowOff>
                  </to>
                </anchor>
              </controlPr>
            </control>
          </mc:Choice>
        </mc:AlternateContent>
        <mc:AlternateContent xmlns:mc="http://schemas.openxmlformats.org/markup-compatibility/2006">
          <mc:Choice Requires="x14">
            <control shapeId="34849" r:id="rId36" name="Check Box 33">
              <controlPr defaultSize="0" autoFill="0" autoLine="0" autoPict="0">
                <anchor moveWithCells="1">
                  <from>
                    <xdr:col>32</xdr:col>
                    <xdr:colOff>7620</xdr:colOff>
                    <xdr:row>31</xdr:row>
                    <xdr:rowOff>152400</xdr:rowOff>
                  </from>
                  <to>
                    <xdr:col>40</xdr:col>
                    <xdr:colOff>22860</xdr:colOff>
                    <xdr:row>33</xdr:row>
                    <xdr:rowOff>15240</xdr:rowOff>
                  </to>
                </anchor>
              </controlPr>
            </control>
          </mc:Choice>
        </mc:AlternateContent>
        <mc:AlternateContent xmlns:mc="http://schemas.openxmlformats.org/markup-compatibility/2006">
          <mc:Choice Requires="x14">
            <control shapeId="34850" r:id="rId37" name="Check Box 34">
              <controlPr defaultSize="0" autoFill="0" autoLine="0" autoPict="0">
                <anchor moveWithCells="1">
                  <from>
                    <xdr:col>32</xdr:col>
                    <xdr:colOff>7620</xdr:colOff>
                    <xdr:row>36</xdr:row>
                    <xdr:rowOff>152400</xdr:rowOff>
                  </from>
                  <to>
                    <xdr:col>34</xdr:col>
                    <xdr:colOff>60960</xdr:colOff>
                    <xdr:row>38</xdr:row>
                    <xdr:rowOff>15240</xdr:rowOff>
                  </to>
                </anchor>
              </controlPr>
            </control>
          </mc:Choice>
        </mc:AlternateContent>
        <mc:AlternateContent xmlns:mc="http://schemas.openxmlformats.org/markup-compatibility/2006">
          <mc:Choice Requires="x14">
            <control shapeId="34851" r:id="rId38" name="Check Box 35">
              <controlPr defaultSize="0" autoFill="0" autoLine="0" autoPict="0">
                <anchor moveWithCells="1">
                  <from>
                    <xdr:col>17</xdr:col>
                    <xdr:colOff>0</xdr:colOff>
                    <xdr:row>30</xdr:row>
                    <xdr:rowOff>434340</xdr:rowOff>
                  </from>
                  <to>
                    <xdr:col>21</xdr:col>
                    <xdr:colOff>137160</xdr:colOff>
                    <xdr:row>32</xdr:row>
                    <xdr:rowOff>38100</xdr:rowOff>
                  </to>
                </anchor>
              </controlPr>
            </control>
          </mc:Choice>
        </mc:AlternateContent>
        <mc:AlternateContent xmlns:mc="http://schemas.openxmlformats.org/markup-compatibility/2006">
          <mc:Choice Requires="x14">
            <control shapeId="34852" r:id="rId39" name="Check Box 36">
              <controlPr defaultSize="0" autoFill="0" autoLine="0" autoPict="0">
                <anchor moveWithCells="1">
                  <from>
                    <xdr:col>17</xdr:col>
                    <xdr:colOff>0</xdr:colOff>
                    <xdr:row>32</xdr:row>
                    <xdr:rowOff>152400</xdr:rowOff>
                  </from>
                  <to>
                    <xdr:col>22</xdr:col>
                    <xdr:colOff>0</xdr:colOff>
                    <xdr:row>34</xdr:row>
                    <xdr:rowOff>15240</xdr:rowOff>
                  </to>
                </anchor>
              </controlPr>
            </control>
          </mc:Choice>
        </mc:AlternateContent>
        <mc:AlternateContent xmlns:mc="http://schemas.openxmlformats.org/markup-compatibility/2006">
          <mc:Choice Requires="x14">
            <control shapeId="34853" r:id="rId40" name="Check Box 37">
              <controlPr defaultSize="0" autoFill="0" autoLine="0" autoPict="0">
                <anchor moveWithCells="1">
                  <from>
                    <xdr:col>17</xdr:col>
                    <xdr:colOff>0</xdr:colOff>
                    <xdr:row>33</xdr:row>
                    <xdr:rowOff>152400</xdr:rowOff>
                  </from>
                  <to>
                    <xdr:col>21</xdr:col>
                    <xdr:colOff>175260</xdr:colOff>
                    <xdr:row>35</xdr:row>
                    <xdr:rowOff>15240</xdr:rowOff>
                  </to>
                </anchor>
              </controlPr>
            </control>
          </mc:Choice>
        </mc:AlternateContent>
        <mc:AlternateContent xmlns:mc="http://schemas.openxmlformats.org/markup-compatibility/2006">
          <mc:Choice Requires="x14">
            <control shapeId="34854" r:id="rId41" name="Check Box 38">
              <controlPr defaultSize="0" autoFill="0" autoLine="0" autoPict="0">
                <anchor moveWithCells="1">
                  <from>
                    <xdr:col>17</xdr:col>
                    <xdr:colOff>0</xdr:colOff>
                    <xdr:row>34</xdr:row>
                    <xdr:rowOff>152400</xdr:rowOff>
                  </from>
                  <to>
                    <xdr:col>21</xdr:col>
                    <xdr:colOff>274320</xdr:colOff>
                    <xdr:row>36</xdr:row>
                    <xdr:rowOff>15240</xdr:rowOff>
                  </to>
                </anchor>
              </controlPr>
            </control>
          </mc:Choice>
        </mc:AlternateContent>
        <mc:AlternateContent xmlns:mc="http://schemas.openxmlformats.org/markup-compatibility/2006">
          <mc:Choice Requires="x14">
            <control shapeId="34855" r:id="rId42" name="Check Box 39">
              <controlPr defaultSize="0" autoFill="0" autoLine="0" autoPict="0">
                <anchor moveWithCells="1">
                  <from>
                    <xdr:col>17</xdr:col>
                    <xdr:colOff>0</xdr:colOff>
                    <xdr:row>36</xdr:row>
                    <xdr:rowOff>152400</xdr:rowOff>
                  </from>
                  <to>
                    <xdr:col>21</xdr:col>
                    <xdr:colOff>152400</xdr:colOff>
                    <xdr:row>38</xdr:row>
                    <xdr:rowOff>15240</xdr:rowOff>
                  </to>
                </anchor>
              </controlPr>
            </control>
          </mc:Choice>
        </mc:AlternateContent>
        <mc:AlternateContent xmlns:mc="http://schemas.openxmlformats.org/markup-compatibility/2006">
          <mc:Choice Requires="x14">
            <control shapeId="34856" r:id="rId43" name="Check Box 40">
              <controlPr defaultSize="0" autoFill="0" autoLine="0" autoPict="0">
                <anchor moveWithCells="1">
                  <from>
                    <xdr:col>17</xdr:col>
                    <xdr:colOff>0</xdr:colOff>
                    <xdr:row>37</xdr:row>
                    <xdr:rowOff>152400</xdr:rowOff>
                  </from>
                  <to>
                    <xdr:col>18</xdr:col>
                    <xdr:colOff>259080</xdr:colOff>
                    <xdr:row>39</xdr:row>
                    <xdr:rowOff>15240</xdr:rowOff>
                  </to>
                </anchor>
              </controlPr>
            </control>
          </mc:Choice>
        </mc:AlternateContent>
        <mc:AlternateContent xmlns:mc="http://schemas.openxmlformats.org/markup-compatibility/2006">
          <mc:Choice Requires="x14">
            <control shapeId="34857" r:id="rId44" name="Check Box 41">
              <controlPr defaultSize="0" autoFill="0" autoLine="0" autoPict="0">
                <anchor moveWithCells="1">
                  <from>
                    <xdr:col>17</xdr:col>
                    <xdr:colOff>0</xdr:colOff>
                    <xdr:row>11</xdr:row>
                    <xdr:rowOff>434340</xdr:rowOff>
                  </from>
                  <to>
                    <xdr:col>21</xdr:col>
                    <xdr:colOff>137160</xdr:colOff>
                    <xdr:row>13</xdr:row>
                    <xdr:rowOff>38100</xdr:rowOff>
                  </to>
                </anchor>
              </controlPr>
            </control>
          </mc:Choice>
        </mc:AlternateContent>
        <mc:AlternateContent xmlns:mc="http://schemas.openxmlformats.org/markup-compatibility/2006">
          <mc:Choice Requires="x14">
            <control shapeId="34858" r:id="rId45" name="Check Box 42">
              <controlPr defaultSize="0" autoFill="0" autoLine="0" autoPict="0">
                <anchor moveWithCells="1">
                  <from>
                    <xdr:col>17</xdr:col>
                    <xdr:colOff>0</xdr:colOff>
                    <xdr:row>13</xdr:row>
                    <xdr:rowOff>152400</xdr:rowOff>
                  </from>
                  <to>
                    <xdr:col>22</xdr:col>
                    <xdr:colOff>0</xdr:colOff>
                    <xdr:row>15</xdr:row>
                    <xdr:rowOff>15240</xdr:rowOff>
                  </to>
                </anchor>
              </controlPr>
            </control>
          </mc:Choice>
        </mc:AlternateContent>
        <mc:AlternateContent xmlns:mc="http://schemas.openxmlformats.org/markup-compatibility/2006">
          <mc:Choice Requires="x14">
            <control shapeId="34859" r:id="rId46" name="Check Box 43">
              <controlPr defaultSize="0" autoFill="0" autoLine="0" autoPict="0">
                <anchor moveWithCells="1">
                  <from>
                    <xdr:col>17</xdr:col>
                    <xdr:colOff>0</xdr:colOff>
                    <xdr:row>14</xdr:row>
                    <xdr:rowOff>152400</xdr:rowOff>
                  </from>
                  <to>
                    <xdr:col>21</xdr:col>
                    <xdr:colOff>175260</xdr:colOff>
                    <xdr:row>16</xdr:row>
                    <xdr:rowOff>15240</xdr:rowOff>
                  </to>
                </anchor>
              </controlPr>
            </control>
          </mc:Choice>
        </mc:AlternateContent>
        <mc:AlternateContent xmlns:mc="http://schemas.openxmlformats.org/markup-compatibility/2006">
          <mc:Choice Requires="x14">
            <control shapeId="34860" r:id="rId47" name="Check Box 44">
              <controlPr defaultSize="0" autoFill="0" autoLine="0" autoPict="0">
                <anchor moveWithCells="1">
                  <from>
                    <xdr:col>17</xdr:col>
                    <xdr:colOff>0</xdr:colOff>
                    <xdr:row>15</xdr:row>
                    <xdr:rowOff>152400</xdr:rowOff>
                  </from>
                  <to>
                    <xdr:col>21</xdr:col>
                    <xdr:colOff>274320</xdr:colOff>
                    <xdr:row>17</xdr:row>
                    <xdr:rowOff>15240</xdr:rowOff>
                  </to>
                </anchor>
              </controlPr>
            </control>
          </mc:Choice>
        </mc:AlternateContent>
        <mc:AlternateContent xmlns:mc="http://schemas.openxmlformats.org/markup-compatibility/2006">
          <mc:Choice Requires="x14">
            <control shapeId="34861" r:id="rId48" name="Check Box 45">
              <controlPr defaultSize="0" autoFill="0" autoLine="0" autoPict="0">
                <anchor moveWithCells="1">
                  <from>
                    <xdr:col>17</xdr:col>
                    <xdr:colOff>0</xdr:colOff>
                    <xdr:row>17</xdr:row>
                    <xdr:rowOff>152400</xdr:rowOff>
                  </from>
                  <to>
                    <xdr:col>21</xdr:col>
                    <xdr:colOff>152400</xdr:colOff>
                    <xdr:row>19</xdr:row>
                    <xdr:rowOff>15240</xdr:rowOff>
                  </to>
                </anchor>
              </controlPr>
            </control>
          </mc:Choice>
        </mc:AlternateContent>
        <mc:AlternateContent xmlns:mc="http://schemas.openxmlformats.org/markup-compatibility/2006">
          <mc:Choice Requires="x14">
            <control shapeId="34862" r:id="rId49" name="Check Box 46">
              <controlPr defaultSize="0" autoFill="0" autoLine="0" autoPict="0">
                <anchor moveWithCells="1">
                  <from>
                    <xdr:col>17</xdr:col>
                    <xdr:colOff>0</xdr:colOff>
                    <xdr:row>18</xdr:row>
                    <xdr:rowOff>152400</xdr:rowOff>
                  </from>
                  <to>
                    <xdr:col>18</xdr:col>
                    <xdr:colOff>259080</xdr:colOff>
                    <xdr:row>20</xdr:row>
                    <xdr:rowOff>15240</xdr:rowOff>
                  </to>
                </anchor>
              </controlPr>
            </control>
          </mc:Choice>
        </mc:AlternateContent>
        <mc:AlternateContent xmlns:mc="http://schemas.openxmlformats.org/markup-compatibility/2006">
          <mc:Choice Requires="x14">
            <control shapeId="34863" r:id="rId50" name="Check Box 47">
              <controlPr defaultSize="0" autoFill="0" autoLine="0" autoPict="0">
                <anchor moveWithCells="1">
                  <from>
                    <xdr:col>17</xdr:col>
                    <xdr:colOff>0</xdr:colOff>
                    <xdr:row>21</xdr:row>
                    <xdr:rowOff>434340</xdr:rowOff>
                  </from>
                  <to>
                    <xdr:col>21</xdr:col>
                    <xdr:colOff>137160</xdr:colOff>
                    <xdr:row>23</xdr:row>
                    <xdr:rowOff>38100</xdr:rowOff>
                  </to>
                </anchor>
              </controlPr>
            </control>
          </mc:Choice>
        </mc:AlternateContent>
        <mc:AlternateContent xmlns:mc="http://schemas.openxmlformats.org/markup-compatibility/2006">
          <mc:Choice Requires="x14">
            <control shapeId="34864" r:id="rId51" name="Check Box 48">
              <controlPr defaultSize="0" autoFill="0" autoLine="0" autoPict="0">
                <anchor moveWithCells="1">
                  <from>
                    <xdr:col>17</xdr:col>
                    <xdr:colOff>0</xdr:colOff>
                    <xdr:row>23</xdr:row>
                    <xdr:rowOff>152400</xdr:rowOff>
                  </from>
                  <to>
                    <xdr:col>22</xdr:col>
                    <xdr:colOff>0</xdr:colOff>
                    <xdr:row>25</xdr:row>
                    <xdr:rowOff>15240</xdr:rowOff>
                  </to>
                </anchor>
              </controlPr>
            </control>
          </mc:Choice>
        </mc:AlternateContent>
        <mc:AlternateContent xmlns:mc="http://schemas.openxmlformats.org/markup-compatibility/2006">
          <mc:Choice Requires="x14">
            <control shapeId="34865" r:id="rId52" name="Check Box 49">
              <controlPr defaultSize="0" autoFill="0" autoLine="0" autoPict="0">
                <anchor moveWithCells="1">
                  <from>
                    <xdr:col>17</xdr:col>
                    <xdr:colOff>0</xdr:colOff>
                    <xdr:row>24</xdr:row>
                    <xdr:rowOff>152400</xdr:rowOff>
                  </from>
                  <to>
                    <xdr:col>21</xdr:col>
                    <xdr:colOff>175260</xdr:colOff>
                    <xdr:row>26</xdr:row>
                    <xdr:rowOff>15240</xdr:rowOff>
                  </to>
                </anchor>
              </controlPr>
            </control>
          </mc:Choice>
        </mc:AlternateContent>
        <mc:AlternateContent xmlns:mc="http://schemas.openxmlformats.org/markup-compatibility/2006">
          <mc:Choice Requires="x14">
            <control shapeId="34866" r:id="rId53" name="Check Box 50">
              <controlPr defaultSize="0" autoFill="0" autoLine="0" autoPict="0">
                <anchor moveWithCells="1">
                  <from>
                    <xdr:col>17</xdr:col>
                    <xdr:colOff>0</xdr:colOff>
                    <xdr:row>25</xdr:row>
                    <xdr:rowOff>152400</xdr:rowOff>
                  </from>
                  <to>
                    <xdr:col>21</xdr:col>
                    <xdr:colOff>274320</xdr:colOff>
                    <xdr:row>27</xdr:row>
                    <xdr:rowOff>15240</xdr:rowOff>
                  </to>
                </anchor>
              </controlPr>
            </control>
          </mc:Choice>
        </mc:AlternateContent>
        <mc:AlternateContent xmlns:mc="http://schemas.openxmlformats.org/markup-compatibility/2006">
          <mc:Choice Requires="x14">
            <control shapeId="34867" r:id="rId54" name="Check Box 51">
              <controlPr defaultSize="0" autoFill="0" autoLine="0" autoPict="0">
                <anchor moveWithCells="1">
                  <from>
                    <xdr:col>17</xdr:col>
                    <xdr:colOff>0</xdr:colOff>
                    <xdr:row>27</xdr:row>
                    <xdr:rowOff>152400</xdr:rowOff>
                  </from>
                  <to>
                    <xdr:col>21</xdr:col>
                    <xdr:colOff>152400</xdr:colOff>
                    <xdr:row>29</xdr:row>
                    <xdr:rowOff>15240</xdr:rowOff>
                  </to>
                </anchor>
              </controlPr>
            </control>
          </mc:Choice>
        </mc:AlternateContent>
        <mc:AlternateContent xmlns:mc="http://schemas.openxmlformats.org/markup-compatibility/2006">
          <mc:Choice Requires="x14">
            <control shapeId="34868" r:id="rId55" name="Check Box 52">
              <controlPr defaultSize="0" autoFill="0" autoLine="0" autoPict="0">
                <anchor moveWithCells="1">
                  <from>
                    <xdr:col>17</xdr:col>
                    <xdr:colOff>0</xdr:colOff>
                    <xdr:row>28</xdr:row>
                    <xdr:rowOff>152400</xdr:rowOff>
                  </from>
                  <to>
                    <xdr:col>18</xdr:col>
                    <xdr:colOff>259080</xdr:colOff>
                    <xdr:row>30</xdr:row>
                    <xdr:rowOff>15240</xdr:rowOff>
                  </to>
                </anchor>
              </controlPr>
            </control>
          </mc:Choice>
        </mc:AlternateContent>
      </controls>
    </mc:Choice>
  </mc:AlternateConten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3C692-5004-4B15-B56A-974436BC34AF}">
  <dimension ref="A1:AL42"/>
  <sheetViews>
    <sheetView view="pageBreakPreview" zoomScaleNormal="100" zoomScaleSheetLayoutView="100" workbookViewId="0"/>
  </sheetViews>
  <sheetFormatPr defaultColWidth="2.109375" defaultRowHeight="12" customHeight="1"/>
  <cols>
    <col min="1" max="1" width="6.21875" style="318" customWidth="1"/>
    <col min="2" max="17" width="2.5546875" style="318" customWidth="1"/>
    <col min="18" max="18" width="4.33203125" style="318" customWidth="1"/>
    <col min="19" max="35" width="2.5546875" style="318" customWidth="1"/>
    <col min="36" max="37" width="2.109375" style="318"/>
    <col min="38" max="38" width="37.6640625" style="318" customWidth="1"/>
    <col min="39" max="16384" width="2.109375" style="318"/>
  </cols>
  <sheetData>
    <row r="1" spans="1:38" ht="12" customHeight="1">
      <c r="A1" s="1970" t="s">
        <v>1050</v>
      </c>
      <c r="B1" s="1970"/>
      <c r="C1" s="1970"/>
      <c r="D1" s="1970"/>
      <c r="E1" s="1970"/>
      <c r="F1" s="1970"/>
      <c r="G1" s="1970"/>
      <c r="H1" s="1970"/>
      <c r="I1" s="1970"/>
      <c r="J1" s="319"/>
      <c r="K1" s="319"/>
      <c r="L1" s="319"/>
      <c r="M1" s="319"/>
      <c r="N1" s="319"/>
      <c r="O1" s="319"/>
      <c r="P1" s="319"/>
      <c r="Q1" s="319"/>
      <c r="R1" s="319"/>
      <c r="S1" s="319"/>
      <c r="T1" s="319"/>
      <c r="U1" s="319"/>
      <c r="V1" s="319"/>
      <c r="W1" s="319"/>
      <c r="X1" s="319"/>
      <c r="Y1" s="319"/>
      <c r="Z1" s="319"/>
      <c r="AA1" s="319"/>
      <c r="AB1" s="319"/>
      <c r="AC1" s="319"/>
      <c r="AD1" s="319"/>
      <c r="AE1" s="319"/>
      <c r="AF1" s="319"/>
      <c r="AG1" s="319"/>
      <c r="AH1" s="319"/>
      <c r="AI1" s="319"/>
    </row>
    <row r="2" spans="1:38" ht="34.200000000000003" customHeight="1">
      <c r="A2" s="1970"/>
      <c r="B2" s="1970"/>
      <c r="C2" s="1970"/>
      <c r="D2" s="1970"/>
      <c r="E2" s="1970"/>
      <c r="F2" s="1970"/>
      <c r="G2" s="1970"/>
      <c r="H2" s="1970"/>
      <c r="I2" s="1970"/>
      <c r="J2" s="319"/>
      <c r="K2" s="319"/>
      <c r="L2" s="319"/>
      <c r="M2" s="319"/>
      <c r="N2" s="319"/>
      <c r="O2" s="319"/>
      <c r="P2" s="1971" t="s">
        <v>1049</v>
      </c>
      <c r="Q2" s="1971"/>
      <c r="R2" s="1971"/>
      <c r="S2" s="1971"/>
      <c r="T2" s="1971"/>
      <c r="U2" s="1971"/>
      <c r="V2" s="1971"/>
      <c r="W2" s="1972">
        <f>'アセスメント（No.1）'!Z4</f>
        <v>0</v>
      </c>
      <c r="X2" s="1972"/>
      <c r="Y2" s="1972"/>
      <c r="Z2" s="1972"/>
      <c r="AA2" s="1972"/>
      <c r="AB2" s="1972"/>
      <c r="AC2" s="1972"/>
      <c r="AD2" s="1972"/>
      <c r="AE2" s="1972"/>
      <c r="AF2" s="1972"/>
      <c r="AG2" s="1972"/>
      <c r="AH2" s="1972"/>
      <c r="AI2" s="1972"/>
      <c r="AL2" s="235" t="s">
        <v>831</v>
      </c>
    </row>
    <row r="3" spans="1:38" ht="28.05" customHeight="1">
      <c r="A3" s="1960" t="s">
        <v>1048</v>
      </c>
      <c r="B3" s="1960"/>
      <c r="C3" s="1960"/>
      <c r="D3" s="1960"/>
      <c r="E3" s="1968"/>
      <c r="F3" s="1968"/>
      <c r="G3" s="1968"/>
      <c r="H3" s="1968"/>
      <c r="I3" s="1968"/>
      <c r="J3" s="1968"/>
      <c r="K3" s="1968"/>
      <c r="L3" s="1968"/>
      <c r="M3" s="1968"/>
      <c r="N3" s="1968"/>
      <c r="O3" s="1968"/>
      <c r="P3" s="1968"/>
      <c r="Q3" s="1968"/>
      <c r="R3" s="1960" t="s">
        <v>1047</v>
      </c>
      <c r="S3" s="1960"/>
      <c r="T3" s="1960"/>
      <c r="U3" s="1960"/>
      <c r="V3" s="1960"/>
      <c r="W3" s="1960"/>
      <c r="X3" s="1960"/>
      <c r="Y3" s="1960"/>
      <c r="Z3" s="1963">
        <f>'アセスメント（No.1）'!Z11</f>
        <v>0</v>
      </c>
      <c r="AA3" s="1963"/>
      <c r="AB3" s="1963"/>
      <c r="AC3" s="1963"/>
      <c r="AD3" s="1963"/>
      <c r="AE3" s="1963"/>
      <c r="AF3" s="1963"/>
      <c r="AG3" s="1963"/>
      <c r="AH3" s="1963"/>
      <c r="AI3" s="1963"/>
      <c r="AL3" s="313" t="s">
        <v>1034</v>
      </c>
    </row>
    <row r="4" spans="1:38" ht="28.05" customHeight="1">
      <c r="A4" s="1960" t="s">
        <v>864</v>
      </c>
      <c r="B4" s="1960"/>
      <c r="C4" s="1960"/>
      <c r="D4" s="1960"/>
      <c r="E4" s="1965"/>
      <c r="F4" s="1965"/>
      <c r="G4" s="1965"/>
      <c r="H4" s="1965"/>
      <c r="I4" s="1965"/>
      <c r="J4" s="1965"/>
      <c r="K4" s="1965"/>
      <c r="L4" s="1965"/>
      <c r="M4" s="1965"/>
      <c r="N4" s="1965"/>
      <c r="O4" s="1965"/>
      <c r="P4" s="1965"/>
      <c r="Q4" s="1965"/>
      <c r="R4" s="1965"/>
      <c r="S4" s="1965"/>
      <c r="T4" s="1965"/>
      <c r="U4" s="1965"/>
      <c r="V4" s="1965"/>
      <c r="W4" s="1965"/>
      <c r="X4" s="1965"/>
      <c r="Y4" s="1965"/>
      <c r="Z4" s="1965"/>
      <c r="AA4" s="1965"/>
      <c r="AB4" s="1965"/>
      <c r="AC4" s="1965"/>
      <c r="AD4" s="1965"/>
      <c r="AE4" s="1965"/>
      <c r="AF4" s="1965"/>
      <c r="AG4" s="1965"/>
      <c r="AH4" s="1965"/>
      <c r="AI4" s="1965"/>
      <c r="AL4" s="313" t="s">
        <v>1035</v>
      </c>
    </row>
    <row r="5" spans="1:38" ht="28.05" customHeight="1">
      <c r="A5" s="1959" t="s">
        <v>821</v>
      </c>
      <c r="B5" s="1956" t="str">
        <f>'アセスメント（No.1）'!C8</f>
        <v>自動表示</v>
      </c>
      <c r="C5" s="1956"/>
      <c r="D5" s="1956"/>
      <c r="E5" s="1956"/>
      <c r="F5" s="1956"/>
      <c r="G5" s="1956"/>
      <c r="H5" s="1956"/>
      <c r="I5" s="1956"/>
      <c r="J5" s="1956"/>
      <c r="K5" s="1956"/>
      <c r="L5" s="1960" t="s">
        <v>86</v>
      </c>
      <c r="M5" s="1960"/>
      <c r="N5" s="1960"/>
      <c r="O5" s="1960" t="s">
        <v>87</v>
      </c>
      <c r="P5" s="1960"/>
      <c r="Q5" s="1960"/>
      <c r="R5" s="1960"/>
      <c r="S5" s="1959" t="s">
        <v>19</v>
      </c>
      <c r="T5" s="1959"/>
      <c r="U5" s="1967">
        <f>'アセスメント（No.1）'!C11</f>
        <v>0</v>
      </c>
      <c r="V5" s="1967"/>
      <c r="W5" s="1967"/>
      <c r="X5" s="1967"/>
      <c r="Y5" s="1967"/>
      <c r="Z5" s="1967"/>
      <c r="AA5" s="1967"/>
      <c r="AB5" s="1967"/>
      <c r="AC5" s="1967"/>
      <c r="AD5" s="1967"/>
      <c r="AE5" s="1967"/>
      <c r="AF5" s="1967"/>
      <c r="AG5" s="1967"/>
      <c r="AH5" s="1967"/>
      <c r="AI5" s="1967"/>
      <c r="AL5" s="313" t="s">
        <v>1036</v>
      </c>
    </row>
    <row r="6" spans="1:38" ht="12" customHeight="1">
      <c r="A6" s="1959"/>
      <c r="B6" s="1963">
        <f>'アセスメント（No.1）'!C9</f>
        <v>0</v>
      </c>
      <c r="C6" s="1963"/>
      <c r="D6" s="1963"/>
      <c r="E6" s="1963"/>
      <c r="F6" s="1963"/>
      <c r="G6" s="1963"/>
      <c r="H6" s="1963"/>
      <c r="I6" s="1963"/>
      <c r="J6" s="1963"/>
      <c r="K6" s="1963"/>
      <c r="L6" s="1957">
        <f>'アセスメント（No.1）'!J9</f>
        <v>0</v>
      </c>
      <c r="M6" s="1957"/>
      <c r="N6" s="1957"/>
      <c r="O6" s="1961" t="str">
        <f ca="1">'アセスメント（No.1）'!V9</f>
        <v>自動計算</v>
      </c>
      <c r="P6" s="1961"/>
      <c r="Q6" s="1961"/>
      <c r="R6" s="1961"/>
      <c r="S6" s="1959"/>
      <c r="T6" s="1959"/>
      <c r="U6" s="1967"/>
      <c r="V6" s="1967"/>
      <c r="W6" s="1967"/>
      <c r="X6" s="1967"/>
      <c r="Y6" s="1967"/>
      <c r="Z6" s="1967"/>
      <c r="AA6" s="1967"/>
      <c r="AB6" s="1967"/>
      <c r="AC6" s="1967"/>
      <c r="AD6" s="1967"/>
      <c r="AE6" s="1967"/>
      <c r="AF6" s="1967"/>
      <c r="AG6" s="1967"/>
      <c r="AH6" s="1967"/>
      <c r="AI6" s="1967"/>
    </row>
    <row r="7" spans="1:38" ht="12" customHeight="1">
      <c r="A7" s="1959"/>
      <c r="B7" s="1963"/>
      <c r="C7" s="1963"/>
      <c r="D7" s="1963"/>
      <c r="E7" s="1963"/>
      <c r="F7" s="1963"/>
      <c r="G7" s="1963"/>
      <c r="H7" s="1963"/>
      <c r="I7" s="1963"/>
      <c r="J7" s="1963"/>
      <c r="K7" s="1963"/>
      <c r="L7" s="1957"/>
      <c r="M7" s="1957"/>
      <c r="N7" s="1957"/>
      <c r="O7" s="1961"/>
      <c r="P7" s="1961"/>
      <c r="Q7" s="1961"/>
      <c r="R7" s="1961"/>
      <c r="S7" s="1959" t="s">
        <v>25</v>
      </c>
      <c r="T7" s="1959"/>
      <c r="U7" s="1967">
        <f>'アセスメント（No.1）'!C12</f>
        <v>0</v>
      </c>
      <c r="V7" s="1967"/>
      <c r="W7" s="1967"/>
      <c r="X7" s="1967"/>
      <c r="Y7" s="1967"/>
      <c r="Z7" s="1967"/>
      <c r="AA7" s="1967"/>
      <c r="AB7" s="1967"/>
      <c r="AC7" s="1967"/>
      <c r="AD7" s="1967"/>
      <c r="AE7" s="1967"/>
      <c r="AF7" s="1967"/>
      <c r="AG7" s="1967"/>
      <c r="AH7" s="1967"/>
      <c r="AI7" s="1967"/>
    </row>
    <row r="8" spans="1:38" ht="12" customHeight="1">
      <c r="A8" s="1959"/>
      <c r="B8" s="1963"/>
      <c r="C8" s="1963"/>
      <c r="D8" s="1963"/>
      <c r="E8" s="1963"/>
      <c r="F8" s="1963"/>
      <c r="G8" s="1963"/>
      <c r="H8" s="1963"/>
      <c r="I8" s="1963"/>
      <c r="J8" s="1963"/>
      <c r="K8" s="1963"/>
      <c r="L8" s="1957"/>
      <c r="M8" s="1957"/>
      <c r="N8" s="1957"/>
      <c r="O8" s="1961"/>
      <c r="P8" s="1961"/>
      <c r="Q8" s="1961"/>
      <c r="R8" s="1961"/>
      <c r="S8" s="1959"/>
      <c r="T8" s="1959"/>
      <c r="U8" s="1967"/>
      <c r="V8" s="1967"/>
      <c r="W8" s="1967"/>
      <c r="X8" s="1967"/>
      <c r="Y8" s="1967"/>
      <c r="Z8" s="1967"/>
      <c r="AA8" s="1967"/>
      <c r="AB8" s="1967"/>
      <c r="AC8" s="1967"/>
      <c r="AD8" s="1967"/>
      <c r="AE8" s="1967"/>
      <c r="AF8" s="1967"/>
      <c r="AG8" s="1967"/>
      <c r="AH8" s="1967"/>
      <c r="AI8" s="1967"/>
    </row>
    <row r="9" spans="1:38" ht="12" customHeight="1">
      <c r="A9" s="1959"/>
      <c r="B9" s="1963"/>
      <c r="C9" s="1963"/>
      <c r="D9" s="1963"/>
      <c r="E9" s="1963"/>
      <c r="F9" s="1963"/>
      <c r="G9" s="1963"/>
      <c r="H9" s="1963"/>
      <c r="I9" s="1963"/>
      <c r="J9" s="1963"/>
      <c r="K9" s="1963"/>
      <c r="L9" s="1957"/>
      <c r="M9" s="1957"/>
      <c r="N9" s="1957"/>
      <c r="O9" s="1961"/>
      <c r="P9" s="1961"/>
      <c r="Q9" s="1961"/>
      <c r="R9" s="1961"/>
      <c r="S9" s="1959"/>
      <c r="T9" s="1959"/>
      <c r="U9" s="1967"/>
      <c r="V9" s="1967"/>
      <c r="W9" s="1967"/>
      <c r="X9" s="1967"/>
      <c r="Y9" s="1967"/>
      <c r="Z9" s="1967"/>
      <c r="AA9" s="1967"/>
      <c r="AB9" s="1967"/>
      <c r="AC9" s="1967"/>
      <c r="AD9" s="1967"/>
      <c r="AE9" s="1967"/>
      <c r="AF9" s="1967"/>
      <c r="AG9" s="1967"/>
      <c r="AH9" s="1967"/>
      <c r="AI9" s="1967"/>
    </row>
    <row r="10" spans="1:38" ht="28.05" customHeight="1">
      <c r="A10" s="1959" t="s">
        <v>1046</v>
      </c>
      <c r="B10" s="1956" t="str">
        <f>IF(B11="", "自動表示", PHONETIC(B11))</f>
        <v>自動表示</v>
      </c>
      <c r="C10" s="1956"/>
      <c r="D10" s="1956"/>
      <c r="E10" s="1956"/>
      <c r="F10" s="1956"/>
      <c r="G10" s="1956"/>
      <c r="H10" s="1956"/>
      <c r="I10" s="1956"/>
      <c r="J10" s="1956"/>
      <c r="K10" s="1956"/>
      <c r="L10" s="1960" t="s">
        <v>86</v>
      </c>
      <c r="M10" s="1960"/>
      <c r="N10" s="1960"/>
      <c r="O10" s="1973" t="s">
        <v>1045</v>
      </c>
      <c r="P10" s="1973"/>
      <c r="Q10" s="1973"/>
      <c r="R10" s="1973"/>
      <c r="S10" s="1959" t="s">
        <v>19</v>
      </c>
      <c r="T10" s="1959"/>
      <c r="U10" s="1966"/>
      <c r="V10" s="1966"/>
      <c r="W10" s="1966"/>
      <c r="X10" s="1966"/>
      <c r="Y10" s="1966"/>
      <c r="Z10" s="1966"/>
      <c r="AA10" s="1966"/>
      <c r="AB10" s="1966"/>
      <c r="AC10" s="1966"/>
      <c r="AD10" s="1966"/>
      <c r="AE10" s="1966"/>
      <c r="AF10" s="1966"/>
      <c r="AG10" s="1966"/>
      <c r="AH10" s="1966"/>
      <c r="AI10" s="1966"/>
    </row>
    <row r="11" spans="1:38" ht="12" customHeight="1">
      <c r="A11" s="1959"/>
      <c r="B11" s="1958"/>
      <c r="C11" s="1958"/>
      <c r="D11" s="1958"/>
      <c r="E11" s="1958"/>
      <c r="F11" s="1958"/>
      <c r="G11" s="1958"/>
      <c r="H11" s="1958"/>
      <c r="I11" s="1958"/>
      <c r="J11" s="1958"/>
      <c r="K11" s="1958"/>
      <c r="L11" s="1956"/>
      <c r="M11" s="1956"/>
      <c r="N11" s="1956"/>
      <c r="O11" s="1974"/>
      <c r="P11" s="1974"/>
      <c r="Q11" s="1974"/>
      <c r="R11" s="1974"/>
      <c r="S11" s="1959"/>
      <c r="T11" s="1959"/>
      <c r="U11" s="1966"/>
      <c r="V11" s="1966"/>
      <c r="W11" s="1966"/>
      <c r="X11" s="1966"/>
      <c r="Y11" s="1966"/>
      <c r="Z11" s="1966"/>
      <c r="AA11" s="1966"/>
      <c r="AB11" s="1966"/>
      <c r="AC11" s="1966"/>
      <c r="AD11" s="1966"/>
      <c r="AE11" s="1966"/>
      <c r="AF11" s="1966"/>
      <c r="AG11" s="1966"/>
      <c r="AH11" s="1966"/>
      <c r="AI11" s="1966"/>
    </row>
    <row r="12" spans="1:38" ht="12" customHeight="1">
      <c r="A12" s="1959"/>
      <c r="B12" s="1958"/>
      <c r="C12" s="1958"/>
      <c r="D12" s="1958"/>
      <c r="E12" s="1958"/>
      <c r="F12" s="1958"/>
      <c r="G12" s="1958"/>
      <c r="H12" s="1958"/>
      <c r="I12" s="1958"/>
      <c r="J12" s="1958"/>
      <c r="K12" s="1958"/>
      <c r="L12" s="1956"/>
      <c r="M12" s="1956"/>
      <c r="N12" s="1956"/>
      <c r="O12" s="1974"/>
      <c r="P12" s="1974"/>
      <c r="Q12" s="1974"/>
      <c r="R12" s="1974"/>
      <c r="S12" s="1959" t="s">
        <v>25</v>
      </c>
      <c r="T12" s="1959"/>
      <c r="U12" s="1966"/>
      <c r="V12" s="1966"/>
      <c r="W12" s="1966"/>
      <c r="X12" s="1966"/>
      <c r="Y12" s="1966"/>
      <c r="Z12" s="1966"/>
      <c r="AA12" s="1966"/>
      <c r="AB12" s="1966"/>
      <c r="AC12" s="1966"/>
      <c r="AD12" s="1966"/>
      <c r="AE12" s="1966"/>
      <c r="AF12" s="1966"/>
      <c r="AG12" s="1966"/>
      <c r="AH12" s="1966"/>
      <c r="AI12" s="1966"/>
    </row>
    <row r="13" spans="1:38" ht="12" customHeight="1">
      <c r="A13" s="1959"/>
      <c r="B13" s="1958"/>
      <c r="C13" s="1958"/>
      <c r="D13" s="1958"/>
      <c r="E13" s="1958"/>
      <c r="F13" s="1958"/>
      <c r="G13" s="1958"/>
      <c r="H13" s="1958"/>
      <c r="I13" s="1958"/>
      <c r="J13" s="1958"/>
      <c r="K13" s="1958"/>
      <c r="L13" s="1956"/>
      <c r="M13" s="1956"/>
      <c r="N13" s="1956"/>
      <c r="O13" s="1974"/>
      <c r="P13" s="1974"/>
      <c r="Q13" s="1974"/>
      <c r="R13" s="1974"/>
      <c r="S13" s="1959"/>
      <c r="T13" s="1959"/>
      <c r="U13" s="1966"/>
      <c r="V13" s="1966"/>
      <c r="W13" s="1966"/>
      <c r="X13" s="1966"/>
      <c r="Y13" s="1966"/>
      <c r="Z13" s="1966"/>
      <c r="AA13" s="1966"/>
      <c r="AB13" s="1966"/>
      <c r="AC13" s="1966"/>
      <c r="AD13" s="1966"/>
      <c r="AE13" s="1966"/>
      <c r="AF13" s="1966"/>
      <c r="AG13" s="1966"/>
      <c r="AH13" s="1966"/>
      <c r="AI13" s="1966"/>
    </row>
    <row r="14" spans="1:38" ht="12" customHeight="1">
      <c r="A14" s="1959"/>
      <c r="B14" s="1958"/>
      <c r="C14" s="1958"/>
      <c r="D14" s="1958"/>
      <c r="E14" s="1958"/>
      <c r="F14" s="1958"/>
      <c r="G14" s="1958"/>
      <c r="H14" s="1958"/>
      <c r="I14" s="1958"/>
      <c r="J14" s="1958"/>
      <c r="K14" s="1958"/>
      <c r="L14" s="1956"/>
      <c r="M14" s="1956"/>
      <c r="N14" s="1956"/>
      <c r="O14" s="1974"/>
      <c r="P14" s="1974"/>
      <c r="Q14" s="1974"/>
      <c r="R14" s="1974"/>
      <c r="S14" s="1959"/>
      <c r="T14" s="1959"/>
      <c r="U14" s="1966"/>
      <c r="V14" s="1966"/>
      <c r="W14" s="1966"/>
      <c r="X14" s="1966"/>
      <c r="Y14" s="1966"/>
      <c r="Z14" s="1966"/>
      <c r="AA14" s="1966"/>
      <c r="AB14" s="1966"/>
      <c r="AC14" s="1966"/>
      <c r="AD14" s="1966"/>
      <c r="AE14" s="1966"/>
      <c r="AF14" s="1966"/>
      <c r="AG14" s="1966"/>
      <c r="AH14" s="1966"/>
      <c r="AI14" s="1966"/>
    </row>
    <row r="15" spans="1:38" ht="34.799999999999997" customHeight="1">
      <c r="A15" s="320" t="s">
        <v>1044</v>
      </c>
      <c r="B15" s="1961"/>
      <c r="C15" s="1961"/>
      <c r="D15" s="1961"/>
      <c r="E15" s="1961"/>
      <c r="F15" s="1961"/>
      <c r="G15" s="1961"/>
      <c r="H15" s="1961"/>
      <c r="I15" s="1961"/>
      <c r="J15" s="1961"/>
      <c r="K15" s="1961"/>
      <c r="L15" s="1961"/>
      <c r="M15" s="1961"/>
      <c r="N15" s="1961"/>
      <c r="O15" s="1961"/>
      <c r="P15" s="1961"/>
      <c r="Q15" s="1961"/>
      <c r="R15" s="1961"/>
      <c r="S15" s="1961"/>
      <c r="T15" s="1961"/>
      <c r="U15" s="1961"/>
      <c r="V15" s="1961"/>
      <c r="W15" s="1961"/>
      <c r="X15" s="1961"/>
      <c r="Y15" s="1961"/>
      <c r="Z15" s="1961"/>
      <c r="AA15" s="1961"/>
      <c r="AB15" s="1961"/>
      <c r="AC15" s="1961"/>
      <c r="AD15" s="1961"/>
      <c r="AE15" s="1961"/>
      <c r="AF15" s="1961"/>
      <c r="AG15" s="1961"/>
      <c r="AH15" s="1961"/>
      <c r="AI15" s="1961"/>
    </row>
    <row r="16" spans="1:38" ht="29.4" customHeight="1">
      <c r="A16" s="1959" t="s">
        <v>1043</v>
      </c>
      <c r="B16" s="1960" t="s">
        <v>1042</v>
      </c>
      <c r="C16" s="1960"/>
      <c r="D16" s="1960"/>
      <c r="E16" s="1960"/>
      <c r="F16" s="1960"/>
      <c r="G16" s="1960"/>
      <c r="H16" s="1960"/>
      <c r="I16" s="1961"/>
      <c r="J16" s="1961"/>
      <c r="K16" s="1961"/>
      <c r="L16" s="1961"/>
      <c r="M16" s="1961"/>
      <c r="N16" s="1961"/>
      <c r="O16" s="1961"/>
      <c r="P16" s="1961"/>
      <c r="Q16" s="1961"/>
      <c r="R16" s="1961"/>
      <c r="S16" s="1961"/>
      <c r="T16" s="1961"/>
      <c r="U16" s="1961"/>
      <c r="V16" s="1961"/>
      <c r="W16" s="1961"/>
      <c r="X16" s="1961"/>
      <c r="Y16" s="1961"/>
      <c r="Z16" s="1961"/>
      <c r="AA16" s="1961"/>
      <c r="AB16" s="1961"/>
      <c r="AC16" s="1961"/>
      <c r="AD16" s="1961"/>
      <c r="AE16" s="1961"/>
      <c r="AF16" s="1961"/>
      <c r="AG16" s="1961"/>
      <c r="AH16" s="1961"/>
      <c r="AI16" s="1961"/>
    </row>
    <row r="17" spans="1:35" ht="19.95" customHeight="1">
      <c r="A17" s="1959"/>
      <c r="B17" s="1962"/>
      <c r="C17" s="1962"/>
      <c r="D17" s="1962"/>
      <c r="E17" s="1962"/>
      <c r="F17" s="1962"/>
      <c r="G17" s="1962"/>
      <c r="H17" s="1962"/>
      <c r="I17" s="1962"/>
      <c r="J17" s="1962"/>
      <c r="K17" s="1962"/>
      <c r="L17" s="1962"/>
      <c r="M17" s="1962"/>
      <c r="N17" s="1962"/>
      <c r="O17" s="1962"/>
      <c r="P17" s="1962"/>
      <c r="Q17" s="1962"/>
      <c r="R17" s="1962"/>
      <c r="S17" s="1962"/>
      <c r="T17" s="1962"/>
      <c r="U17" s="1962"/>
      <c r="V17" s="1962"/>
      <c r="W17" s="1962"/>
      <c r="X17" s="1962"/>
      <c r="Y17" s="1962"/>
      <c r="Z17" s="1962"/>
      <c r="AA17" s="1962"/>
      <c r="AB17" s="1962"/>
      <c r="AC17" s="1962"/>
      <c r="AD17" s="1962"/>
      <c r="AE17" s="1962"/>
      <c r="AF17" s="1962"/>
      <c r="AG17" s="1962"/>
      <c r="AH17" s="1962"/>
      <c r="AI17" s="1962"/>
    </row>
    <row r="18" spans="1:35" ht="19.95" customHeight="1">
      <c r="A18" s="1959"/>
      <c r="B18" s="1962"/>
      <c r="C18" s="1962"/>
      <c r="D18" s="1962"/>
      <c r="E18" s="1962"/>
      <c r="F18" s="1962"/>
      <c r="G18" s="1962"/>
      <c r="H18" s="1962"/>
      <c r="I18" s="1962"/>
      <c r="J18" s="1962"/>
      <c r="K18" s="1962"/>
      <c r="L18" s="1962"/>
      <c r="M18" s="1962"/>
      <c r="N18" s="1962"/>
      <c r="O18" s="1962"/>
      <c r="P18" s="1962"/>
      <c r="Q18" s="1962"/>
      <c r="R18" s="1962"/>
      <c r="S18" s="1962"/>
      <c r="T18" s="1962"/>
      <c r="U18" s="1962"/>
      <c r="V18" s="1962"/>
      <c r="W18" s="1962"/>
      <c r="X18" s="1962"/>
      <c r="Y18" s="1962"/>
      <c r="Z18" s="1962"/>
      <c r="AA18" s="1962"/>
      <c r="AB18" s="1962"/>
      <c r="AC18" s="1962"/>
      <c r="AD18" s="1962"/>
      <c r="AE18" s="1962"/>
      <c r="AF18" s="1962"/>
      <c r="AG18" s="1962"/>
      <c r="AH18" s="1962"/>
      <c r="AI18" s="1962"/>
    </row>
    <row r="19" spans="1:35" ht="19.95" customHeight="1">
      <c r="A19" s="1959"/>
      <c r="B19" s="1962"/>
      <c r="C19" s="1962"/>
      <c r="D19" s="1962"/>
      <c r="E19" s="1962"/>
      <c r="F19" s="1962"/>
      <c r="G19" s="1962"/>
      <c r="H19" s="1962"/>
      <c r="I19" s="1962"/>
      <c r="J19" s="1962"/>
      <c r="K19" s="1962"/>
      <c r="L19" s="1962"/>
      <c r="M19" s="1962"/>
      <c r="N19" s="1962"/>
      <c r="O19" s="1962"/>
      <c r="P19" s="1962"/>
      <c r="Q19" s="1962"/>
      <c r="R19" s="1962"/>
      <c r="S19" s="1962"/>
      <c r="T19" s="1962"/>
      <c r="U19" s="1962"/>
      <c r="V19" s="1962"/>
      <c r="W19" s="1962"/>
      <c r="X19" s="1962"/>
      <c r="Y19" s="1962"/>
      <c r="Z19" s="1962"/>
      <c r="AA19" s="1962"/>
      <c r="AB19" s="1962"/>
      <c r="AC19" s="1962"/>
      <c r="AD19" s="1962"/>
      <c r="AE19" s="1962"/>
      <c r="AF19" s="1962"/>
      <c r="AG19" s="1962"/>
      <c r="AH19" s="1962"/>
      <c r="AI19" s="1962"/>
    </row>
    <row r="20" spans="1:35" ht="19.95" customHeight="1">
      <c r="A20" s="1959"/>
      <c r="B20" s="1962"/>
      <c r="C20" s="1962"/>
      <c r="D20" s="1962"/>
      <c r="E20" s="1962"/>
      <c r="F20" s="1962"/>
      <c r="G20" s="1962"/>
      <c r="H20" s="1962"/>
      <c r="I20" s="1962"/>
      <c r="J20" s="1962"/>
      <c r="K20" s="1962"/>
      <c r="L20" s="1962"/>
      <c r="M20" s="1962"/>
      <c r="N20" s="1962"/>
      <c r="O20" s="1962"/>
      <c r="P20" s="1962"/>
      <c r="Q20" s="1962"/>
      <c r="R20" s="1962"/>
      <c r="S20" s="1962"/>
      <c r="T20" s="1962"/>
      <c r="U20" s="1962"/>
      <c r="V20" s="1962"/>
      <c r="W20" s="1962"/>
      <c r="X20" s="1962"/>
      <c r="Y20" s="1962"/>
      <c r="Z20" s="1962"/>
      <c r="AA20" s="1962"/>
      <c r="AB20" s="1962"/>
      <c r="AC20" s="1962"/>
      <c r="AD20" s="1962"/>
      <c r="AE20" s="1962"/>
      <c r="AF20" s="1962"/>
      <c r="AG20" s="1962"/>
      <c r="AH20" s="1962"/>
      <c r="AI20" s="1962"/>
    </row>
    <row r="21" spans="1:35" ht="19.95" customHeight="1">
      <c r="A21" s="1959"/>
      <c r="B21" s="1962"/>
      <c r="C21" s="1962"/>
      <c r="D21" s="1962"/>
      <c r="E21" s="1962"/>
      <c r="F21" s="1962"/>
      <c r="G21" s="1962"/>
      <c r="H21" s="1962"/>
      <c r="I21" s="1962"/>
      <c r="J21" s="1962"/>
      <c r="K21" s="1962"/>
      <c r="L21" s="1962"/>
      <c r="M21" s="1962"/>
      <c r="N21" s="1962"/>
      <c r="O21" s="1962"/>
      <c r="P21" s="1962"/>
      <c r="Q21" s="1962"/>
      <c r="R21" s="1962"/>
      <c r="S21" s="1962"/>
      <c r="T21" s="1962"/>
      <c r="U21" s="1962"/>
      <c r="V21" s="1962"/>
      <c r="W21" s="1962"/>
      <c r="X21" s="1962"/>
      <c r="Y21" s="1962"/>
      <c r="Z21" s="1962"/>
      <c r="AA21" s="1962"/>
      <c r="AB21" s="1962"/>
      <c r="AC21" s="1962"/>
      <c r="AD21" s="1962"/>
      <c r="AE21" s="1962"/>
      <c r="AF21" s="1962"/>
      <c r="AG21" s="1962"/>
      <c r="AH21" s="1962"/>
      <c r="AI21" s="1962"/>
    </row>
    <row r="22" spans="1:35" ht="19.95" customHeight="1">
      <c r="A22" s="1959"/>
      <c r="B22" s="1962"/>
      <c r="C22" s="1962"/>
      <c r="D22" s="1962"/>
      <c r="E22" s="1962"/>
      <c r="F22" s="1962"/>
      <c r="G22" s="1962"/>
      <c r="H22" s="1962"/>
      <c r="I22" s="1962"/>
      <c r="J22" s="1962"/>
      <c r="K22" s="1962"/>
      <c r="L22" s="1962"/>
      <c r="M22" s="1962"/>
      <c r="N22" s="1962"/>
      <c r="O22" s="1962"/>
      <c r="P22" s="1962"/>
      <c r="Q22" s="1962"/>
      <c r="R22" s="1962"/>
      <c r="S22" s="1962"/>
      <c r="T22" s="1962"/>
      <c r="U22" s="1962"/>
      <c r="V22" s="1962"/>
      <c r="W22" s="1962"/>
      <c r="X22" s="1962"/>
      <c r="Y22" s="1962"/>
      <c r="Z22" s="1962"/>
      <c r="AA22" s="1962"/>
      <c r="AB22" s="1962"/>
      <c r="AC22" s="1962"/>
      <c r="AD22" s="1962"/>
      <c r="AE22" s="1962"/>
      <c r="AF22" s="1962"/>
      <c r="AG22" s="1962"/>
      <c r="AH22" s="1962"/>
      <c r="AI22" s="1962"/>
    </row>
    <row r="23" spans="1:35" ht="30" customHeight="1">
      <c r="A23" s="1959" t="s">
        <v>1041</v>
      </c>
      <c r="B23" s="1960" t="s">
        <v>1040</v>
      </c>
      <c r="C23" s="1960"/>
      <c r="D23" s="1960"/>
      <c r="E23" s="1960"/>
      <c r="F23" s="1960"/>
      <c r="G23" s="1960"/>
      <c r="H23" s="1960"/>
      <c r="I23" s="1961"/>
      <c r="J23" s="1961"/>
      <c r="K23" s="1961"/>
      <c r="L23" s="1961"/>
      <c r="M23" s="1961"/>
      <c r="N23" s="1961"/>
      <c r="O23" s="1961"/>
      <c r="P23" s="1961"/>
      <c r="Q23" s="1961"/>
      <c r="R23" s="1961"/>
      <c r="S23" s="1961"/>
      <c r="T23" s="1961"/>
      <c r="U23" s="1961"/>
      <c r="V23" s="1961"/>
      <c r="W23" s="1961"/>
      <c r="X23" s="1961"/>
      <c r="Y23" s="1961"/>
      <c r="Z23" s="1961"/>
      <c r="AA23" s="1961"/>
      <c r="AB23" s="1961"/>
      <c r="AC23" s="1961"/>
      <c r="AD23" s="1961"/>
      <c r="AE23" s="1961"/>
      <c r="AF23" s="1961"/>
      <c r="AG23" s="1961"/>
      <c r="AH23" s="1961"/>
      <c r="AI23" s="1961"/>
    </row>
    <row r="24" spans="1:35" ht="19.95" customHeight="1">
      <c r="A24" s="1959"/>
      <c r="B24" s="1969"/>
      <c r="C24" s="1969"/>
      <c r="D24" s="1969"/>
      <c r="E24" s="1969"/>
      <c r="F24" s="1969"/>
      <c r="G24" s="1969"/>
      <c r="H24" s="1969"/>
      <c r="I24" s="1969"/>
      <c r="J24" s="1969"/>
      <c r="K24" s="1969"/>
      <c r="L24" s="1969"/>
      <c r="M24" s="1969"/>
      <c r="N24" s="1969"/>
      <c r="O24" s="1969"/>
      <c r="P24" s="1969"/>
      <c r="Q24" s="1969"/>
      <c r="R24" s="1969"/>
      <c r="S24" s="1969"/>
      <c r="T24" s="1969"/>
      <c r="U24" s="1969"/>
      <c r="V24" s="1969"/>
      <c r="W24" s="1969"/>
      <c r="X24" s="1969"/>
      <c r="Y24" s="1969"/>
      <c r="Z24" s="1969"/>
      <c r="AA24" s="1969"/>
      <c r="AB24" s="1969"/>
      <c r="AC24" s="1969"/>
      <c r="AD24" s="1969"/>
      <c r="AE24" s="1969"/>
      <c r="AF24" s="1969"/>
      <c r="AG24" s="1969"/>
      <c r="AH24" s="1969"/>
      <c r="AI24" s="1969"/>
    </row>
    <row r="25" spans="1:35" ht="19.95" customHeight="1">
      <c r="A25" s="1959"/>
      <c r="B25" s="1969"/>
      <c r="C25" s="1969"/>
      <c r="D25" s="1969"/>
      <c r="E25" s="1969"/>
      <c r="F25" s="1969"/>
      <c r="G25" s="1969"/>
      <c r="H25" s="1969"/>
      <c r="I25" s="1969"/>
      <c r="J25" s="1969"/>
      <c r="K25" s="1969"/>
      <c r="L25" s="1969"/>
      <c r="M25" s="1969"/>
      <c r="N25" s="1969"/>
      <c r="O25" s="1969"/>
      <c r="P25" s="1969"/>
      <c r="Q25" s="1969"/>
      <c r="R25" s="1969"/>
      <c r="S25" s="1969"/>
      <c r="T25" s="1969"/>
      <c r="U25" s="1969"/>
      <c r="V25" s="1969"/>
      <c r="W25" s="1969"/>
      <c r="X25" s="1969"/>
      <c r="Y25" s="1969"/>
      <c r="Z25" s="1969"/>
      <c r="AA25" s="1969"/>
      <c r="AB25" s="1969"/>
      <c r="AC25" s="1969"/>
      <c r="AD25" s="1969"/>
      <c r="AE25" s="1969"/>
      <c r="AF25" s="1969"/>
      <c r="AG25" s="1969"/>
      <c r="AH25" s="1969"/>
      <c r="AI25" s="1969"/>
    </row>
    <row r="26" spans="1:35" ht="19.95" customHeight="1">
      <c r="A26" s="1959"/>
      <c r="B26" s="1969"/>
      <c r="C26" s="1969"/>
      <c r="D26" s="1969"/>
      <c r="E26" s="1969"/>
      <c r="F26" s="1969"/>
      <c r="G26" s="1969"/>
      <c r="H26" s="1969"/>
      <c r="I26" s="1969"/>
      <c r="J26" s="1969"/>
      <c r="K26" s="1969"/>
      <c r="L26" s="1969"/>
      <c r="M26" s="1969"/>
      <c r="N26" s="1969"/>
      <c r="O26" s="1969"/>
      <c r="P26" s="1969"/>
      <c r="Q26" s="1969"/>
      <c r="R26" s="1969"/>
      <c r="S26" s="1969"/>
      <c r="T26" s="1969"/>
      <c r="U26" s="1969"/>
      <c r="V26" s="1969"/>
      <c r="W26" s="1969"/>
      <c r="X26" s="1969"/>
      <c r="Y26" s="1969"/>
      <c r="Z26" s="1969"/>
      <c r="AA26" s="1969"/>
      <c r="AB26" s="1969"/>
      <c r="AC26" s="1969"/>
      <c r="AD26" s="1969"/>
      <c r="AE26" s="1969"/>
      <c r="AF26" s="1969"/>
      <c r="AG26" s="1969"/>
      <c r="AH26" s="1969"/>
      <c r="AI26" s="1969"/>
    </row>
    <row r="27" spans="1:35" ht="19.95" customHeight="1">
      <c r="A27" s="1959"/>
      <c r="B27" s="1969"/>
      <c r="C27" s="1969"/>
      <c r="D27" s="1969"/>
      <c r="E27" s="1969"/>
      <c r="F27" s="1969"/>
      <c r="G27" s="1969"/>
      <c r="H27" s="1969"/>
      <c r="I27" s="1969"/>
      <c r="J27" s="1969"/>
      <c r="K27" s="1969"/>
      <c r="L27" s="1969"/>
      <c r="M27" s="1969"/>
      <c r="N27" s="1969"/>
      <c r="O27" s="1969"/>
      <c r="P27" s="1969"/>
      <c r="Q27" s="1969"/>
      <c r="R27" s="1969"/>
      <c r="S27" s="1969"/>
      <c r="T27" s="1969"/>
      <c r="U27" s="1969"/>
      <c r="V27" s="1969"/>
      <c r="W27" s="1969"/>
      <c r="X27" s="1969"/>
      <c r="Y27" s="1969"/>
      <c r="Z27" s="1969"/>
      <c r="AA27" s="1969"/>
      <c r="AB27" s="1969"/>
      <c r="AC27" s="1969"/>
      <c r="AD27" s="1969"/>
      <c r="AE27" s="1969"/>
      <c r="AF27" s="1969"/>
      <c r="AG27" s="1969"/>
      <c r="AH27" s="1969"/>
      <c r="AI27" s="1969"/>
    </row>
    <row r="28" spans="1:35" ht="19.95" customHeight="1">
      <c r="A28" s="1959"/>
      <c r="B28" s="1969"/>
      <c r="C28" s="1969"/>
      <c r="D28" s="1969"/>
      <c r="E28" s="1969"/>
      <c r="F28" s="1969"/>
      <c r="G28" s="1969"/>
      <c r="H28" s="1969"/>
      <c r="I28" s="1969"/>
      <c r="J28" s="1969"/>
      <c r="K28" s="1969"/>
      <c r="L28" s="1969"/>
      <c r="M28" s="1969"/>
      <c r="N28" s="1969"/>
      <c r="O28" s="1969"/>
      <c r="P28" s="1969"/>
      <c r="Q28" s="1969"/>
      <c r="R28" s="1969"/>
      <c r="S28" s="1969"/>
      <c r="T28" s="1969"/>
      <c r="U28" s="1969"/>
      <c r="V28" s="1969"/>
      <c r="W28" s="1969"/>
      <c r="X28" s="1969"/>
      <c r="Y28" s="1969"/>
      <c r="Z28" s="1969"/>
      <c r="AA28" s="1969"/>
      <c r="AB28" s="1969"/>
      <c r="AC28" s="1969"/>
      <c r="AD28" s="1969"/>
      <c r="AE28" s="1969"/>
      <c r="AF28" s="1969"/>
      <c r="AG28" s="1969"/>
      <c r="AH28" s="1969"/>
      <c r="AI28" s="1969"/>
    </row>
    <row r="29" spans="1:35" ht="19.95" customHeight="1">
      <c r="A29" s="1959"/>
      <c r="B29" s="1969"/>
      <c r="C29" s="1969"/>
      <c r="D29" s="1969"/>
      <c r="E29" s="1969"/>
      <c r="F29" s="1969"/>
      <c r="G29" s="1969"/>
      <c r="H29" s="1969"/>
      <c r="I29" s="1969"/>
      <c r="J29" s="1969"/>
      <c r="K29" s="1969"/>
      <c r="L29" s="1969"/>
      <c r="M29" s="1969"/>
      <c r="N29" s="1969"/>
      <c r="O29" s="1969"/>
      <c r="P29" s="1969"/>
      <c r="Q29" s="1969"/>
      <c r="R29" s="1969"/>
      <c r="S29" s="1969"/>
      <c r="T29" s="1969"/>
      <c r="U29" s="1969"/>
      <c r="V29" s="1969"/>
      <c r="W29" s="1969"/>
      <c r="X29" s="1969"/>
      <c r="Y29" s="1969"/>
      <c r="Z29" s="1969"/>
      <c r="AA29" s="1969"/>
      <c r="AB29" s="1969"/>
      <c r="AC29" s="1969"/>
      <c r="AD29" s="1969"/>
      <c r="AE29" s="1969"/>
      <c r="AF29" s="1969"/>
      <c r="AG29" s="1969"/>
      <c r="AH29" s="1969"/>
      <c r="AI29" s="1969"/>
    </row>
    <row r="30" spans="1:35" ht="19.95" customHeight="1">
      <c r="A30" s="1959" t="s">
        <v>1039</v>
      </c>
      <c r="B30" s="1969"/>
      <c r="C30" s="1969"/>
      <c r="D30" s="1969"/>
      <c r="E30" s="1969"/>
      <c r="F30" s="1969"/>
      <c r="G30" s="1969"/>
      <c r="H30" s="1969"/>
      <c r="I30" s="1969"/>
      <c r="J30" s="1969"/>
      <c r="K30" s="1969"/>
      <c r="L30" s="1969"/>
      <c r="M30" s="1969"/>
      <c r="N30" s="1969"/>
      <c r="O30" s="1969"/>
      <c r="P30" s="1969"/>
      <c r="Q30" s="1969"/>
      <c r="R30" s="1969"/>
      <c r="S30" s="1969"/>
      <c r="T30" s="1969"/>
      <c r="U30" s="1969"/>
      <c r="V30" s="1969"/>
      <c r="W30" s="1969"/>
      <c r="X30" s="1969"/>
      <c r="Y30" s="1969"/>
      <c r="Z30" s="1969"/>
      <c r="AA30" s="1969"/>
      <c r="AB30" s="1969"/>
      <c r="AC30" s="1969"/>
      <c r="AD30" s="1969"/>
      <c r="AE30" s="1969"/>
      <c r="AF30" s="1969"/>
      <c r="AG30" s="1969"/>
      <c r="AH30" s="1969"/>
      <c r="AI30" s="1969"/>
    </row>
    <row r="31" spans="1:35" ht="19.95" customHeight="1">
      <c r="A31" s="1959"/>
      <c r="B31" s="1969"/>
      <c r="C31" s="1969"/>
      <c r="D31" s="1969"/>
      <c r="E31" s="1969"/>
      <c r="F31" s="1969"/>
      <c r="G31" s="1969"/>
      <c r="H31" s="1969"/>
      <c r="I31" s="1969"/>
      <c r="J31" s="1969"/>
      <c r="K31" s="1969"/>
      <c r="L31" s="1969"/>
      <c r="M31" s="1969"/>
      <c r="N31" s="1969"/>
      <c r="O31" s="1969"/>
      <c r="P31" s="1969"/>
      <c r="Q31" s="1969"/>
      <c r="R31" s="1969"/>
      <c r="S31" s="1969"/>
      <c r="T31" s="1969"/>
      <c r="U31" s="1969"/>
      <c r="V31" s="1969"/>
      <c r="W31" s="1969"/>
      <c r="X31" s="1969"/>
      <c r="Y31" s="1969"/>
      <c r="Z31" s="1969"/>
      <c r="AA31" s="1969"/>
      <c r="AB31" s="1969"/>
      <c r="AC31" s="1969"/>
      <c r="AD31" s="1969"/>
      <c r="AE31" s="1969"/>
      <c r="AF31" s="1969"/>
      <c r="AG31" s="1969"/>
      <c r="AH31" s="1969"/>
      <c r="AI31" s="1969"/>
    </row>
    <row r="32" spans="1:35" ht="19.95" customHeight="1">
      <c r="A32" s="1959"/>
      <c r="B32" s="1969"/>
      <c r="C32" s="1969"/>
      <c r="D32" s="1969"/>
      <c r="E32" s="1969"/>
      <c r="F32" s="1969"/>
      <c r="G32" s="1969"/>
      <c r="H32" s="1969"/>
      <c r="I32" s="1969"/>
      <c r="J32" s="1969"/>
      <c r="K32" s="1969"/>
      <c r="L32" s="1969"/>
      <c r="M32" s="1969"/>
      <c r="N32" s="1969"/>
      <c r="O32" s="1969"/>
      <c r="P32" s="1969"/>
      <c r="Q32" s="1969"/>
      <c r="R32" s="1969"/>
      <c r="S32" s="1969"/>
      <c r="T32" s="1969"/>
      <c r="U32" s="1969"/>
      <c r="V32" s="1969"/>
      <c r="W32" s="1969"/>
      <c r="X32" s="1969"/>
      <c r="Y32" s="1969"/>
      <c r="Z32" s="1969"/>
      <c r="AA32" s="1969"/>
      <c r="AB32" s="1969"/>
      <c r="AC32" s="1969"/>
      <c r="AD32" s="1969"/>
      <c r="AE32" s="1969"/>
      <c r="AF32" s="1969"/>
      <c r="AG32" s="1969"/>
      <c r="AH32" s="1969"/>
      <c r="AI32" s="1969"/>
    </row>
    <row r="33" spans="1:35" ht="19.95" customHeight="1">
      <c r="A33" s="1959"/>
      <c r="B33" s="1969"/>
      <c r="C33" s="1969"/>
      <c r="D33" s="1969"/>
      <c r="E33" s="1969"/>
      <c r="F33" s="1969"/>
      <c r="G33" s="1969"/>
      <c r="H33" s="1969"/>
      <c r="I33" s="1969"/>
      <c r="J33" s="1969"/>
      <c r="K33" s="1969"/>
      <c r="L33" s="1969"/>
      <c r="M33" s="1969"/>
      <c r="N33" s="1969"/>
      <c r="O33" s="1969"/>
      <c r="P33" s="1969"/>
      <c r="Q33" s="1969"/>
      <c r="R33" s="1969"/>
      <c r="S33" s="1969"/>
      <c r="T33" s="1969"/>
      <c r="U33" s="1969"/>
      <c r="V33" s="1969"/>
      <c r="W33" s="1969"/>
      <c r="X33" s="1969"/>
      <c r="Y33" s="1969"/>
      <c r="Z33" s="1969"/>
      <c r="AA33" s="1969"/>
      <c r="AB33" s="1969"/>
      <c r="AC33" s="1969"/>
      <c r="AD33" s="1969"/>
      <c r="AE33" s="1969"/>
      <c r="AF33" s="1969"/>
      <c r="AG33" s="1969"/>
      <c r="AH33" s="1969"/>
      <c r="AI33" s="1969"/>
    </row>
    <row r="34" spans="1:35" ht="19.95" customHeight="1">
      <c r="A34" s="1959"/>
      <c r="B34" s="1969"/>
      <c r="C34" s="1969"/>
      <c r="D34" s="1969"/>
      <c r="E34" s="1969"/>
      <c r="F34" s="1969"/>
      <c r="G34" s="1969"/>
      <c r="H34" s="1969"/>
      <c r="I34" s="1969"/>
      <c r="J34" s="1969"/>
      <c r="K34" s="1969"/>
      <c r="L34" s="1969"/>
      <c r="M34" s="1969"/>
      <c r="N34" s="1969"/>
      <c r="O34" s="1969"/>
      <c r="P34" s="1969"/>
      <c r="Q34" s="1969"/>
      <c r="R34" s="1969"/>
      <c r="S34" s="1969"/>
      <c r="T34" s="1969"/>
      <c r="U34" s="1969"/>
      <c r="V34" s="1969"/>
      <c r="W34" s="1969"/>
      <c r="X34" s="1969"/>
      <c r="Y34" s="1969"/>
      <c r="Z34" s="1969"/>
      <c r="AA34" s="1969"/>
      <c r="AB34" s="1969"/>
      <c r="AC34" s="1969"/>
      <c r="AD34" s="1969"/>
      <c r="AE34" s="1969"/>
      <c r="AF34" s="1969"/>
      <c r="AG34" s="1969"/>
      <c r="AH34" s="1969"/>
      <c r="AI34" s="1969"/>
    </row>
    <row r="35" spans="1:35" ht="19.95" customHeight="1">
      <c r="A35" s="1959"/>
      <c r="B35" s="1969"/>
      <c r="C35" s="1969"/>
      <c r="D35" s="1969"/>
      <c r="E35" s="1969"/>
      <c r="F35" s="1969"/>
      <c r="G35" s="1969"/>
      <c r="H35" s="1969"/>
      <c r="I35" s="1969"/>
      <c r="J35" s="1969"/>
      <c r="K35" s="1969"/>
      <c r="L35" s="1969"/>
      <c r="M35" s="1969"/>
      <c r="N35" s="1969"/>
      <c r="O35" s="1969"/>
      <c r="P35" s="1969"/>
      <c r="Q35" s="1969"/>
      <c r="R35" s="1969"/>
      <c r="S35" s="1969"/>
      <c r="T35" s="1969"/>
      <c r="U35" s="1969"/>
      <c r="V35" s="1969"/>
      <c r="W35" s="1969"/>
      <c r="X35" s="1969"/>
      <c r="Y35" s="1969"/>
      <c r="Z35" s="1969"/>
      <c r="AA35" s="1969"/>
      <c r="AB35" s="1969"/>
      <c r="AC35" s="1969"/>
      <c r="AD35" s="1969"/>
      <c r="AE35" s="1969"/>
      <c r="AF35" s="1969"/>
      <c r="AG35" s="1969"/>
      <c r="AH35" s="1969"/>
      <c r="AI35" s="1969"/>
    </row>
    <row r="36" spans="1:35" ht="19.95" customHeight="1">
      <c r="A36" s="1959"/>
      <c r="B36" s="1969"/>
      <c r="C36" s="1969"/>
      <c r="D36" s="1969"/>
      <c r="E36" s="1969"/>
      <c r="F36" s="1969"/>
      <c r="G36" s="1969"/>
      <c r="H36" s="1969"/>
      <c r="I36" s="1969"/>
      <c r="J36" s="1969"/>
      <c r="K36" s="1969"/>
      <c r="L36" s="1969"/>
      <c r="M36" s="1969"/>
      <c r="N36" s="1969"/>
      <c r="O36" s="1969"/>
      <c r="P36" s="1969"/>
      <c r="Q36" s="1969"/>
      <c r="R36" s="1969"/>
      <c r="S36" s="1969"/>
      <c r="T36" s="1969"/>
      <c r="U36" s="1969"/>
      <c r="V36" s="1969"/>
      <c r="W36" s="1969"/>
      <c r="X36" s="1969"/>
      <c r="Y36" s="1969"/>
      <c r="Z36" s="1969"/>
      <c r="AA36" s="1969"/>
      <c r="AB36" s="1969"/>
      <c r="AC36" s="1969"/>
      <c r="AD36" s="1969"/>
      <c r="AE36" s="1969"/>
      <c r="AF36" s="1969"/>
      <c r="AG36" s="1969"/>
      <c r="AH36" s="1969"/>
      <c r="AI36" s="1969"/>
    </row>
    <row r="37" spans="1:35" ht="19.95" customHeight="1">
      <c r="A37" s="1959"/>
      <c r="B37" s="1969"/>
      <c r="C37" s="1969"/>
      <c r="D37" s="1969"/>
      <c r="E37" s="1969"/>
      <c r="F37" s="1969"/>
      <c r="G37" s="1969"/>
      <c r="H37" s="1969"/>
      <c r="I37" s="1969"/>
      <c r="J37" s="1969"/>
      <c r="K37" s="1969"/>
      <c r="L37" s="1969"/>
      <c r="M37" s="1969"/>
      <c r="N37" s="1969"/>
      <c r="O37" s="1969"/>
      <c r="P37" s="1969"/>
      <c r="Q37" s="1969"/>
      <c r="R37" s="1969"/>
      <c r="S37" s="1969"/>
      <c r="T37" s="1969"/>
      <c r="U37" s="1969"/>
      <c r="V37" s="1969"/>
      <c r="W37" s="1969"/>
      <c r="X37" s="1969"/>
      <c r="Y37" s="1969"/>
      <c r="Z37" s="1969"/>
      <c r="AA37" s="1969"/>
      <c r="AB37" s="1969"/>
      <c r="AC37" s="1969"/>
      <c r="AD37" s="1969"/>
      <c r="AE37" s="1969"/>
      <c r="AF37" s="1969"/>
      <c r="AG37" s="1969"/>
      <c r="AH37" s="1969"/>
      <c r="AI37" s="1969"/>
    </row>
    <row r="38" spans="1:35" ht="19.95" customHeight="1">
      <c r="A38" s="1959"/>
      <c r="B38" s="1969"/>
      <c r="C38" s="1969"/>
      <c r="D38" s="1969"/>
      <c r="E38" s="1969"/>
      <c r="F38" s="1969"/>
      <c r="G38" s="1969"/>
      <c r="H38" s="1969"/>
      <c r="I38" s="1969"/>
      <c r="J38" s="1969"/>
      <c r="K38" s="1969"/>
      <c r="L38" s="1969"/>
      <c r="M38" s="1969"/>
      <c r="N38" s="1969"/>
      <c r="O38" s="1969"/>
      <c r="P38" s="1969"/>
      <c r="Q38" s="1969"/>
      <c r="R38" s="1969"/>
      <c r="S38" s="1969"/>
      <c r="T38" s="1969"/>
      <c r="U38" s="1969"/>
      <c r="V38" s="1969"/>
      <c r="W38" s="1969"/>
      <c r="X38" s="1969"/>
      <c r="Y38" s="1969"/>
      <c r="Z38" s="1969"/>
      <c r="AA38" s="1969"/>
      <c r="AB38" s="1969"/>
      <c r="AC38" s="1969"/>
      <c r="AD38" s="1969"/>
      <c r="AE38" s="1969"/>
      <c r="AF38" s="1969"/>
      <c r="AG38" s="1969"/>
      <c r="AH38" s="1969"/>
      <c r="AI38" s="1969"/>
    </row>
    <row r="39" spans="1:35" ht="15" customHeight="1">
      <c r="A39" s="1960" t="s">
        <v>1038</v>
      </c>
      <c r="B39" s="1960"/>
      <c r="C39" s="1960"/>
      <c r="D39" s="1960"/>
      <c r="E39" s="1960" t="s">
        <v>1037</v>
      </c>
      <c r="F39" s="1960"/>
      <c r="G39" s="1960"/>
      <c r="H39" s="1960"/>
      <c r="I39" s="1960"/>
      <c r="J39" s="1960"/>
      <c r="K39" s="1960"/>
      <c r="L39" s="1964"/>
      <c r="M39" s="1964"/>
      <c r="N39" s="1964"/>
      <c r="O39" s="1964"/>
      <c r="P39" s="1964"/>
      <c r="Q39" s="1964"/>
      <c r="R39" s="1964"/>
      <c r="S39" s="1964"/>
      <c r="T39" s="1964"/>
      <c r="U39" s="1964"/>
      <c r="V39" s="1964"/>
      <c r="W39" s="1964"/>
      <c r="X39" s="1964"/>
      <c r="Y39" s="1964"/>
      <c r="Z39" s="1964"/>
      <c r="AA39" s="1964"/>
      <c r="AB39" s="1964"/>
      <c r="AC39" s="1964"/>
      <c r="AD39" s="1964"/>
      <c r="AE39" s="1964"/>
      <c r="AF39" s="1964"/>
      <c r="AG39" s="1964"/>
      <c r="AH39" s="1964"/>
      <c r="AI39" s="1964"/>
    </row>
    <row r="40" spans="1:35" ht="12" customHeight="1">
      <c r="A40" s="1956"/>
      <c r="B40" s="1956"/>
      <c r="C40" s="1956"/>
      <c r="D40" s="1956"/>
      <c r="E40" s="1957">
        <f>'アセスメント（No.1）'!Z11</f>
        <v>0</v>
      </c>
      <c r="F40" s="1957"/>
      <c r="G40" s="1957"/>
      <c r="H40" s="1957"/>
      <c r="I40" s="1957"/>
      <c r="J40" s="1957"/>
      <c r="K40" s="1957"/>
      <c r="L40" s="1964"/>
      <c r="M40" s="1964"/>
      <c r="N40" s="1964"/>
      <c r="O40" s="1964"/>
      <c r="P40" s="1964"/>
      <c r="Q40" s="1964"/>
      <c r="R40" s="1964"/>
      <c r="S40" s="1964"/>
      <c r="T40" s="1964"/>
      <c r="U40" s="1964"/>
      <c r="V40" s="1964"/>
      <c r="W40" s="1964"/>
      <c r="X40" s="1964"/>
      <c r="Y40" s="1964"/>
      <c r="Z40" s="1964"/>
      <c r="AA40" s="1964"/>
      <c r="AB40" s="1964"/>
      <c r="AC40" s="1964"/>
      <c r="AD40" s="1964"/>
      <c r="AE40" s="1964"/>
      <c r="AF40" s="1964"/>
      <c r="AG40" s="1964"/>
      <c r="AH40" s="1964"/>
      <c r="AI40" s="1964"/>
    </row>
    <row r="41" spans="1:35" ht="12" customHeight="1">
      <c r="A41" s="1956"/>
      <c r="B41" s="1956"/>
      <c r="C41" s="1956"/>
      <c r="D41" s="1956"/>
      <c r="E41" s="1957"/>
      <c r="F41" s="1957"/>
      <c r="G41" s="1957"/>
      <c r="H41" s="1957"/>
      <c r="I41" s="1957"/>
      <c r="J41" s="1957"/>
      <c r="K41" s="1957"/>
      <c r="L41" s="1964"/>
      <c r="M41" s="1964"/>
      <c r="N41" s="1964"/>
      <c r="O41" s="1964"/>
      <c r="P41" s="1964"/>
      <c r="Q41" s="1964"/>
      <c r="R41" s="1964"/>
      <c r="S41" s="1964"/>
      <c r="T41" s="1964"/>
      <c r="U41" s="1964"/>
      <c r="V41" s="1964"/>
      <c r="W41" s="1964"/>
      <c r="X41" s="1964"/>
      <c r="Y41" s="1964"/>
      <c r="Z41" s="1964"/>
      <c r="AA41" s="1964"/>
      <c r="AB41" s="1964"/>
      <c r="AC41" s="1964"/>
      <c r="AD41" s="1964"/>
      <c r="AE41" s="1964"/>
      <c r="AF41" s="1964"/>
      <c r="AG41" s="1964"/>
      <c r="AH41" s="1964"/>
      <c r="AI41" s="1964"/>
    </row>
    <row r="42" spans="1:35" ht="12" customHeight="1">
      <c r="A42" s="1956"/>
      <c r="B42" s="1956"/>
      <c r="C42" s="1956"/>
      <c r="D42" s="1956"/>
      <c r="E42" s="1957"/>
      <c r="F42" s="1957"/>
      <c r="G42" s="1957"/>
      <c r="H42" s="1957"/>
      <c r="I42" s="1957"/>
      <c r="J42" s="1957"/>
      <c r="K42" s="1957"/>
      <c r="L42" s="1964"/>
      <c r="M42" s="1964"/>
      <c r="N42" s="1964"/>
      <c r="O42" s="1964"/>
      <c r="P42" s="1964"/>
      <c r="Q42" s="1964"/>
      <c r="R42" s="1964"/>
      <c r="S42" s="1964"/>
      <c r="T42" s="1964"/>
      <c r="U42" s="1964"/>
      <c r="V42" s="1964"/>
      <c r="W42" s="1964"/>
      <c r="X42" s="1964"/>
      <c r="Y42" s="1964"/>
      <c r="Z42" s="1964"/>
      <c r="AA42" s="1964"/>
      <c r="AB42" s="1964"/>
      <c r="AC42" s="1964"/>
      <c r="AD42" s="1964"/>
      <c r="AE42" s="1964"/>
      <c r="AF42" s="1964"/>
      <c r="AG42" s="1964"/>
      <c r="AH42" s="1964"/>
      <c r="AI42" s="1964"/>
    </row>
  </sheetData>
  <sheetProtection algorithmName="SHA-512" hashValue="F9vLH8VI9j8fSnq52q1Vwrgi2C9DzSroVEwS5TNd21a6CKz1448cFv6jPmJOXkBqyEwe0Xy0s6W3a/iV5natRQ==" saltValue="I2DIOBPJGhkOEiaveyXKJw==" spinCount="100000" sheet="1" objects="1" scenarios="1"/>
  <mergeCells count="47">
    <mergeCell ref="B24:AI29"/>
    <mergeCell ref="A1:I2"/>
    <mergeCell ref="P2:V2"/>
    <mergeCell ref="W2:AI2"/>
    <mergeCell ref="E39:K39"/>
    <mergeCell ref="U7:AI9"/>
    <mergeCell ref="U12:AI14"/>
    <mergeCell ref="L5:N5"/>
    <mergeCell ref="L10:N10"/>
    <mergeCell ref="O10:R10"/>
    <mergeCell ref="S10:T11"/>
    <mergeCell ref="O11:R14"/>
    <mergeCell ref="S12:T14"/>
    <mergeCell ref="B30:AI38"/>
    <mergeCell ref="A23:A29"/>
    <mergeCell ref="B23:H23"/>
    <mergeCell ref="I23:AI23"/>
    <mergeCell ref="E4:AI4"/>
    <mergeCell ref="A3:D3"/>
    <mergeCell ref="U10:AI11"/>
    <mergeCell ref="U5:AI6"/>
    <mergeCell ref="B5:K5"/>
    <mergeCell ref="B10:K10"/>
    <mergeCell ref="A4:D4"/>
    <mergeCell ref="O6:R9"/>
    <mergeCell ref="O5:R5"/>
    <mergeCell ref="S5:T6"/>
    <mergeCell ref="E3:Q3"/>
    <mergeCell ref="R3:Y3"/>
    <mergeCell ref="Z3:AI3"/>
    <mergeCell ref="S7:T9"/>
    <mergeCell ref="A40:D42"/>
    <mergeCell ref="L6:N9"/>
    <mergeCell ref="B11:K14"/>
    <mergeCell ref="L11:N14"/>
    <mergeCell ref="A5:A9"/>
    <mergeCell ref="A10:A14"/>
    <mergeCell ref="A39:D39"/>
    <mergeCell ref="B16:H16"/>
    <mergeCell ref="I16:AI16"/>
    <mergeCell ref="B17:AI22"/>
    <mergeCell ref="A16:A22"/>
    <mergeCell ref="E40:K42"/>
    <mergeCell ref="B6:K9"/>
    <mergeCell ref="L39:AI42"/>
    <mergeCell ref="B15:AI15"/>
    <mergeCell ref="A30:A38"/>
  </mergeCells>
  <phoneticPr fontId="7"/>
  <conditionalFormatting sqref="A40:D42">
    <cfRule type="expression" dxfId="13" priority="1">
      <formula>AND(ISBLANK($A$40))</formula>
    </cfRule>
  </conditionalFormatting>
  <conditionalFormatting sqref="B11:K14">
    <cfRule type="expression" dxfId="12" priority="14">
      <formula>AND(ISBLANK($B$11))</formula>
    </cfRule>
  </conditionalFormatting>
  <conditionalFormatting sqref="B15:AI15">
    <cfRule type="expression" dxfId="11" priority="9">
      <formula>AND(ISBLANK($B$15))</formula>
    </cfRule>
  </conditionalFormatting>
  <conditionalFormatting sqref="B17:AI22">
    <cfRule type="expression" dxfId="10" priority="7">
      <formula>AND(ISBLANK($B$17))</formula>
    </cfRule>
  </conditionalFormatting>
  <conditionalFormatting sqref="B24:AI29">
    <cfRule type="expression" dxfId="9" priority="4">
      <formula>AND(ISBLANK($B$24))</formula>
    </cfRule>
  </conditionalFormatting>
  <conditionalFormatting sqref="B30:AI38">
    <cfRule type="expression" dxfId="8" priority="3">
      <formula>AND(ISBLANK($B$30))</formula>
    </cfRule>
  </conditionalFormatting>
  <conditionalFormatting sqref="E3:Q3">
    <cfRule type="expression" dxfId="7" priority="16">
      <formula>AND(ISBLANK($E$3))</formula>
    </cfRule>
  </conditionalFormatting>
  <conditionalFormatting sqref="E4:AI4">
    <cfRule type="expression" dxfId="6" priority="15">
      <formula>AND(ISBLANK($E$4))</formula>
    </cfRule>
  </conditionalFormatting>
  <conditionalFormatting sqref="I16:AI16">
    <cfRule type="expression" dxfId="5" priority="8">
      <formula>AND(ISBLANK($I$16))</formula>
    </cfRule>
  </conditionalFormatting>
  <conditionalFormatting sqref="I23:AI23">
    <cfRule type="expression" dxfId="4" priority="5">
      <formula>AND(ISBLANK($I$23))</formula>
    </cfRule>
  </conditionalFormatting>
  <conditionalFormatting sqref="L11:N14">
    <cfRule type="expression" dxfId="3" priority="13">
      <formula>AND(ISBLANK($L$11))</formula>
    </cfRule>
  </conditionalFormatting>
  <conditionalFormatting sqref="O11:R14">
    <cfRule type="expression" dxfId="2" priority="12">
      <formula>AND(ISBLANK($O$11))</formula>
    </cfRule>
  </conditionalFormatting>
  <conditionalFormatting sqref="U10:AI11">
    <cfRule type="expression" dxfId="1" priority="11">
      <formula>AND(ISBLANK($U$10))</formula>
    </cfRule>
  </conditionalFormatting>
  <conditionalFormatting sqref="U12:AI14">
    <cfRule type="expression" dxfId="0" priority="10">
      <formula>AND(ISBLANK($U$12))</formula>
    </cfRule>
  </conditionalFormatting>
  <hyperlinks>
    <hyperlink ref="AL2" location="ケアマネ業務書類一覧!A1" display="ケアマネ業務書類一覧" xr:uid="{E14E9D80-43EE-4332-A743-BE52EACBF57A}"/>
    <hyperlink ref="AL3" location="'アセスメント（No.1）'!A1" display="アセスメントシートNo.1に移動" xr:uid="{1477EA2F-D1B3-4143-8441-028018194978}"/>
    <hyperlink ref="AL4" location="'アセスメント（No.2）'!A1" display="アセスメントシートNo.２に移動" xr:uid="{E145A077-F5EB-49FE-8EF5-3B4E58F2D3EF}"/>
    <hyperlink ref="AL5" location="'アセスメント（No.3）'!A1" display="アセスメントシートNo.３に移動" xr:uid="{E2952AE8-7BB7-4105-8CBD-CCF799FEC320}"/>
  </hyperlinks>
  <printOptions horizontalCentered="1" verticalCentered="1"/>
  <pageMargins left="0.39370078740157483" right="0.39370078740157483" top="0.39370078740157483" bottom="0.39370078740157483" header="0.51181102362204722" footer="0.51181102362204722"/>
  <pageSetup paperSize="9" fitToWidth="0" fitToHeight="0" orientation="portrait" r:id="rId1"/>
  <headerFooter alignWithMargins="0"/>
  <drawing r:id="rId2"/>
  <extLst>
    <ext xmlns:x14="http://schemas.microsoft.com/office/spreadsheetml/2009/9/main" uri="{CCE6A557-97BC-4b89-ADB6-D9C93CAAB3DF}">
      <x14:dataValidations xmlns:xm="http://schemas.microsoft.com/office/excel/2006/main" count="6">
        <x14:dataValidation type="list" allowBlank="1" showInputMessage="1" xr:uid="{744DDDD0-E7AE-4621-9B94-063CBD7526BE}">
          <x14:formula1>
            <xm:f>'プルダウン（アセスメント）'!$G$63:$G$68</xm:f>
          </x14:formula1>
          <xm:sqref>E4:AI4</xm:sqref>
        </x14:dataValidation>
        <x14:dataValidation type="list" allowBlank="1" showInputMessage="1" xr:uid="{C71B37EE-A1F6-4FFB-A1B9-8A5EE9699DE1}">
          <x14:formula1>
            <xm:f>'プルダウン（アセスメント）'!$H$63:$H$68</xm:f>
          </x14:formula1>
          <xm:sqref>B15:AI15</xm:sqref>
        </x14:dataValidation>
        <x14:dataValidation type="list" allowBlank="1" showInputMessage="1" xr:uid="{C21A5BF7-BAA9-4602-BA7D-05D9F4A10770}">
          <x14:formula1>
            <xm:f>'プルダウン（アセスメント）'!$I$63:$I$70</xm:f>
          </x14:formula1>
          <xm:sqref>I16:AI16</xm:sqref>
        </x14:dataValidation>
        <x14:dataValidation type="list" allowBlank="1" showInputMessage="1" xr:uid="{0A55CA5B-A247-48FA-BE63-E6BF66FE2FDF}">
          <x14:formula1>
            <xm:f>'プルダウン（アセスメント）'!$J$63:$J$69</xm:f>
          </x14:formula1>
          <xm:sqref>I23:AI23</xm:sqref>
        </x14:dataValidation>
        <x14:dataValidation type="list" allowBlank="1" showInputMessage="1" xr:uid="{44766239-0248-43E0-9FA9-1742F9723FA5}">
          <x14:formula1>
            <xm:f>'プルダウン（アセスメント）'!$C$3:$C$4</xm:f>
          </x14:formula1>
          <xm:sqref>L11:N14</xm:sqref>
        </x14:dataValidation>
        <x14:dataValidation type="list" allowBlank="1" showInputMessage="1" xr:uid="{B6FC4A4B-AF86-45DF-AFC9-291ED58C32E0}">
          <x14:formula1>
            <xm:f>'プルダウン（アセスメント）'!$E$3:$E$11</xm:f>
          </x14:formula1>
          <xm:sqref>O11:R14</xm:sqref>
        </x14:dataValidation>
      </x14:dataValidation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C1DB2-8D48-4C2B-932D-E7D4B25EEB6F}">
  <dimension ref="B1:H23"/>
  <sheetViews>
    <sheetView showGridLines="0" view="pageBreakPreview" zoomScaleNormal="100" zoomScaleSheetLayoutView="100" workbookViewId="0"/>
  </sheetViews>
  <sheetFormatPr defaultRowHeight="13.2"/>
  <cols>
    <col min="1" max="2" width="2.77734375" style="395" customWidth="1"/>
    <col min="3" max="3" width="29.44140625" style="395" customWidth="1"/>
    <col min="4" max="4" width="32.33203125" style="395" customWidth="1"/>
    <col min="5" max="5" width="19.109375" style="395" customWidth="1"/>
    <col min="6" max="6" width="3.88671875" style="395" customWidth="1"/>
    <col min="7" max="7" width="8.88671875" style="395"/>
    <col min="8" max="8" width="36.6640625" style="395" customWidth="1"/>
    <col min="9" max="16384" width="8.88671875" style="395"/>
  </cols>
  <sheetData>
    <row r="1" spans="2:8">
      <c r="H1" s="332"/>
    </row>
    <row r="2" spans="2:8" ht="19.2">
      <c r="C2" s="1975" t="s">
        <v>1237</v>
      </c>
      <c r="D2" s="1975"/>
      <c r="E2" s="1975"/>
      <c r="F2" s="1975"/>
      <c r="H2" s="235" t="s">
        <v>831</v>
      </c>
    </row>
    <row r="3" spans="2:8" ht="19.2">
      <c r="E3" s="406">
        <f>'アセスメント（No.1）'!C9</f>
        <v>0</v>
      </c>
      <c r="F3" s="402" t="s">
        <v>1236</v>
      </c>
      <c r="H3" s="313" t="s">
        <v>1034</v>
      </c>
    </row>
    <row r="4" spans="2:8" ht="39.6" customHeight="1">
      <c r="B4" s="401">
        <v>1</v>
      </c>
      <c r="C4" s="1983" t="s">
        <v>1235</v>
      </c>
      <c r="D4" s="1983"/>
      <c r="E4" s="1983"/>
      <c r="F4" s="1984"/>
      <c r="H4" s="313" t="s">
        <v>1035</v>
      </c>
    </row>
    <row r="5" spans="2:8" ht="25.8" customHeight="1">
      <c r="B5" s="400">
        <v>2</v>
      </c>
      <c r="C5" s="1985" t="s">
        <v>1234</v>
      </c>
      <c r="D5" s="1985"/>
      <c r="E5" s="1985"/>
      <c r="F5" s="1986"/>
      <c r="H5" s="313" t="s">
        <v>1036</v>
      </c>
    </row>
    <row r="7" spans="2:8">
      <c r="B7" s="1976" t="s">
        <v>1233</v>
      </c>
      <c r="C7" s="1976"/>
      <c r="D7" s="1976"/>
      <c r="E7" s="1976"/>
      <c r="F7" s="1976"/>
    </row>
    <row r="8" spans="2:8" ht="36" customHeight="1">
      <c r="B8" s="399" t="s">
        <v>1232</v>
      </c>
      <c r="C8" s="398" t="s">
        <v>1231</v>
      </c>
      <c r="D8" s="1978" t="s">
        <v>1230</v>
      </c>
      <c r="E8" s="1978"/>
      <c r="F8" s="1978"/>
    </row>
    <row r="9" spans="2:8" ht="16.8" customHeight="1">
      <c r="B9" s="399" t="s">
        <v>1229</v>
      </c>
      <c r="C9" s="398" t="s">
        <v>1228</v>
      </c>
      <c r="D9" s="1979" t="s">
        <v>1227</v>
      </c>
      <c r="E9" s="1979"/>
      <c r="F9" s="1979"/>
    </row>
    <row r="10" spans="2:8" ht="16.8" customHeight="1">
      <c r="B10" s="399" t="s">
        <v>1226</v>
      </c>
      <c r="C10" s="398" t="s">
        <v>1225</v>
      </c>
      <c r="D10" s="1980" t="s">
        <v>1224</v>
      </c>
      <c r="E10" s="1980"/>
      <c r="F10" s="1980"/>
    </row>
    <row r="11" spans="2:8" s="397" customFormat="1" ht="41.4" customHeight="1">
      <c r="B11" s="1978" t="s">
        <v>1223</v>
      </c>
      <c r="C11" s="1981"/>
      <c r="D11" s="1980"/>
      <c r="E11" s="1980"/>
      <c r="F11" s="1980"/>
    </row>
    <row r="12" spans="2:8" s="397" customFormat="1" ht="41.4" customHeight="1">
      <c r="B12" s="1978" t="s">
        <v>1222</v>
      </c>
      <c r="C12" s="1978"/>
      <c r="D12" s="1980"/>
      <c r="E12" s="1980"/>
      <c r="F12" s="1980"/>
    </row>
    <row r="13" spans="2:8" ht="16.8" customHeight="1">
      <c r="B13" s="1979" t="s">
        <v>1221</v>
      </c>
      <c r="C13" s="1979"/>
      <c r="D13" s="1979"/>
      <c r="E13" s="1979"/>
      <c r="F13" s="1979"/>
    </row>
    <row r="14" spans="2:8" ht="56.4" customHeight="1">
      <c r="B14" s="1980" t="s">
        <v>1220</v>
      </c>
      <c r="C14" s="1980"/>
      <c r="D14" s="1980"/>
      <c r="E14" s="1980"/>
      <c r="F14" s="1980"/>
    </row>
    <row r="15" spans="2:8" ht="108" customHeight="1">
      <c r="B15" s="1980" t="s">
        <v>1219</v>
      </c>
      <c r="C15" s="1980"/>
      <c r="D15" s="1977" t="s">
        <v>1218</v>
      </c>
      <c r="E15" s="1977"/>
      <c r="F15" s="1977"/>
    </row>
    <row r="16" spans="2:8" ht="18" customHeight="1">
      <c r="B16" s="1988" t="s">
        <v>1217</v>
      </c>
      <c r="C16" s="1988"/>
      <c r="D16" s="1988"/>
      <c r="E16" s="1988"/>
      <c r="F16" s="1988"/>
    </row>
    <row r="17" spans="2:6" ht="18" customHeight="1">
      <c r="B17" s="1987" t="s">
        <v>1216</v>
      </c>
      <c r="C17" s="1987"/>
      <c r="D17" s="1987"/>
      <c r="E17" s="1987"/>
      <c r="F17" s="1987"/>
    </row>
    <row r="18" spans="2:6" ht="30" customHeight="1">
      <c r="B18" s="409" t="s">
        <v>1246</v>
      </c>
      <c r="C18" s="409"/>
      <c r="D18" s="408" t="s">
        <v>1247</v>
      </c>
      <c r="E18" s="409" t="s">
        <v>1250</v>
      </c>
      <c r="F18" s="409" t="s">
        <v>1248</v>
      </c>
    </row>
    <row r="19" spans="2:6" ht="18.600000000000001" customHeight="1">
      <c r="B19" s="409"/>
      <c r="C19" s="409"/>
      <c r="D19" s="408" t="s">
        <v>1245</v>
      </c>
      <c r="E19" s="412">
        <f>'アセスメント（No.1）'!Z11</f>
        <v>0</v>
      </c>
      <c r="F19" s="409" t="s">
        <v>1248</v>
      </c>
    </row>
    <row r="20" spans="2:6" ht="45" customHeight="1">
      <c r="B20" s="1982" t="s">
        <v>1215</v>
      </c>
      <c r="C20" s="1982"/>
      <c r="D20" s="1982"/>
      <c r="E20" s="1982"/>
      <c r="F20" s="1982"/>
    </row>
    <row r="21" spans="2:6" ht="21" customHeight="1">
      <c r="B21" s="1982" t="s">
        <v>1214</v>
      </c>
      <c r="C21" s="1982"/>
      <c r="D21" s="1982"/>
      <c r="E21" s="1982"/>
      <c r="F21" s="1982"/>
    </row>
    <row r="22" spans="2:6" ht="21" customHeight="1">
      <c r="B22" s="396"/>
      <c r="C22" s="396"/>
      <c r="D22" s="408" t="s">
        <v>1249</v>
      </c>
      <c r="E22" s="412">
        <f>'アセスメント（No.1）'!C9</f>
        <v>0</v>
      </c>
      <c r="F22" s="396" t="s">
        <v>1248</v>
      </c>
    </row>
    <row r="23" spans="2:6" ht="14.4" customHeight="1">
      <c r="B23" s="409"/>
      <c r="C23" s="409"/>
      <c r="D23" s="411" t="s">
        <v>1251</v>
      </c>
      <c r="E23" s="410" t="s">
        <v>1250</v>
      </c>
      <c r="F23" s="410" t="s">
        <v>1248</v>
      </c>
    </row>
  </sheetData>
  <sheetProtection algorithmName="SHA-512" hashValue="tHJk9UKYXcbUN1KGWt6L7dYa817CuYqoO4e5eCXv93hlPR8g/tI+Y3UV0D5vPc4Df4wVaozNBDH42lZ9QwYLmg==" saltValue="2sWNWYtU3FrDW+dkYttXeA==" spinCount="100000" sheet="1" objects="1" scenarios="1"/>
  <mergeCells count="21">
    <mergeCell ref="B20:F20"/>
    <mergeCell ref="B21:F21"/>
    <mergeCell ref="C4:F4"/>
    <mergeCell ref="C5:F5"/>
    <mergeCell ref="B17:F17"/>
    <mergeCell ref="B12:C12"/>
    <mergeCell ref="D11:F11"/>
    <mergeCell ref="D12:F12"/>
    <mergeCell ref="D13:F13"/>
    <mergeCell ref="D14:F14"/>
    <mergeCell ref="B16:F16"/>
    <mergeCell ref="C2:F2"/>
    <mergeCell ref="B7:F7"/>
    <mergeCell ref="D15:F15"/>
    <mergeCell ref="D8:F8"/>
    <mergeCell ref="D9:F9"/>
    <mergeCell ref="D10:F10"/>
    <mergeCell ref="B11:C11"/>
    <mergeCell ref="B13:C13"/>
    <mergeCell ref="B14:C14"/>
    <mergeCell ref="B15:C15"/>
  </mergeCells>
  <phoneticPr fontId="7"/>
  <hyperlinks>
    <hyperlink ref="H2" location="ケアマネ業務書類一覧!A1" display="ケアマネ業務書類一覧" xr:uid="{039829C9-C69B-4563-B8FA-9C82ABA71269}"/>
    <hyperlink ref="H3" location="'アセスメント（No.1）'!A1" display="アセスメントシートNo.1に移動" xr:uid="{53A87D49-6119-4114-B25C-0519C15AB699}"/>
    <hyperlink ref="H4" location="'アセスメント（No.2）'!A1" display="アセスメントシートNo.２に移動" xr:uid="{DC183BC3-A43B-490B-9228-534D7030A748}"/>
    <hyperlink ref="H5" location="'アセスメント（No.3）'!A1" display="アセスメントシートNo.３に移動" xr:uid="{03840DFD-B7EB-4CAD-93F9-3D0592D2DB25}"/>
  </hyperlinks>
  <pageMargins left="0.7" right="0.7" top="0.75" bottom="0.75" header="0.3" footer="0.3"/>
  <pageSetup paperSize="9" scale="97" orientation="portrait" r:id="rId1"/>
  <colBreaks count="1" manualBreakCount="1">
    <brk id="6" max="22" man="1"/>
  </colBreak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87014-9DC8-412D-AF51-35629AE4C72F}">
  <dimension ref="B2:H73"/>
  <sheetViews>
    <sheetView showGridLines="0" view="pageBreakPreview" zoomScaleNormal="100" zoomScaleSheetLayoutView="100" workbookViewId="0"/>
  </sheetViews>
  <sheetFormatPr defaultRowHeight="13.2"/>
  <cols>
    <col min="1" max="1" width="1.88671875" style="395" customWidth="1"/>
    <col min="2" max="2" width="17.21875" style="395" customWidth="1"/>
    <col min="3" max="3" width="54.6640625" style="395" customWidth="1"/>
    <col min="4" max="4" width="31.21875" style="395" customWidth="1"/>
    <col min="5" max="5" width="17.5546875" style="395" customWidth="1"/>
    <col min="6" max="6" width="3.6640625" style="395" customWidth="1"/>
    <col min="7" max="7" width="8.88671875" style="395"/>
    <col min="8" max="8" width="37.21875" style="395" customWidth="1"/>
    <col min="9" max="16384" width="8.88671875" style="395"/>
  </cols>
  <sheetData>
    <row r="2" spans="2:8" ht="66" customHeight="1">
      <c r="B2" s="2001" t="s">
        <v>1242</v>
      </c>
      <c r="C2" s="2001"/>
      <c r="D2" s="2001"/>
      <c r="E2" s="2001"/>
      <c r="F2" s="2001"/>
      <c r="H2" s="235" t="s">
        <v>831</v>
      </c>
    </row>
    <row r="3" spans="2:8" ht="18" customHeight="1">
      <c r="B3" s="405"/>
      <c r="C3" s="405"/>
      <c r="D3" s="404" t="s">
        <v>1252</v>
      </c>
      <c r="E3" s="407">
        <f>'アセスメント（No.1）'!C9</f>
        <v>0</v>
      </c>
      <c r="F3" s="403" t="s">
        <v>1236</v>
      </c>
      <c r="H3" s="313" t="s">
        <v>1034</v>
      </c>
    </row>
    <row r="4" spans="2:8" ht="60.6" customHeight="1">
      <c r="B4" s="426" t="s">
        <v>1241</v>
      </c>
      <c r="C4" s="427" t="s">
        <v>1240</v>
      </c>
      <c r="D4" s="426" t="s">
        <v>1239</v>
      </c>
      <c r="E4" s="2002" t="s">
        <v>1238</v>
      </c>
      <c r="F4" s="2003"/>
      <c r="H4" s="313" t="s">
        <v>1035</v>
      </c>
    </row>
    <row r="5" spans="2:8" ht="19.2">
      <c r="B5" s="1998"/>
      <c r="C5" s="1989"/>
      <c r="D5" s="1989"/>
      <c r="E5" s="1992"/>
      <c r="F5" s="1993"/>
      <c r="H5" s="313" t="s">
        <v>1036</v>
      </c>
    </row>
    <row r="6" spans="2:8">
      <c r="B6" s="1999"/>
      <c r="C6" s="1990"/>
      <c r="D6" s="1990"/>
      <c r="E6" s="1994"/>
      <c r="F6" s="1995"/>
    </row>
    <row r="7" spans="2:8">
      <c r="B7" s="1999"/>
      <c r="C7" s="1990"/>
      <c r="D7" s="1990"/>
      <c r="E7" s="1994"/>
      <c r="F7" s="1995"/>
    </row>
    <row r="8" spans="2:8">
      <c r="B8" s="1999"/>
      <c r="C8" s="1990"/>
      <c r="D8" s="1990"/>
      <c r="E8" s="1994"/>
      <c r="F8" s="1995"/>
    </row>
    <row r="9" spans="2:8">
      <c r="B9" s="1999"/>
      <c r="C9" s="1990"/>
      <c r="D9" s="1990"/>
      <c r="E9" s="1994"/>
      <c r="F9" s="1995"/>
    </row>
    <row r="10" spans="2:8">
      <c r="B10" s="2000"/>
      <c r="C10" s="1991"/>
      <c r="D10" s="1991"/>
      <c r="E10" s="1996"/>
      <c r="F10" s="1997"/>
    </row>
    <row r="11" spans="2:8">
      <c r="B11" s="1998"/>
      <c r="C11" s="1989"/>
      <c r="D11" s="1989"/>
      <c r="E11" s="1992"/>
      <c r="F11" s="1993"/>
    </row>
    <row r="12" spans="2:8">
      <c r="B12" s="1999"/>
      <c r="C12" s="1990"/>
      <c r="D12" s="1990"/>
      <c r="E12" s="1994"/>
      <c r="F12" s="1995"/>
    </row>
    <row r="13" spans="2:8">
      <c r="B13" s="1999"/>
      <c r="C13" s="1990"/>
      <c r="D13" s="1990"/>
      <c r="E13" s="1994"/>
      <c r="F13" s="1995"/>
    </row>
    <row r="14" spans="2:8">
      <c r="B14" s="1999"/>
      <c r="C14" s="1990"/>
      <c r="D14" s="1990"/>
      <c r="E14" s="1994"/>
      <c r="F14" s="1995"/>
    </row>
    <row r="15" spans="2:8">
      <c r="B15" s="1999"/>
      <c r="C15" s="1990"/>
      <c r="D15" s="1990"/>
      <c r="E15" s="1994"/>
      <c r="F15" s="1995"/>
    </row>
    <row r="16" spans="2:8">
      <c r="B16" s="2000"/>
      <c r="C16" s="1991"/>
      <c r="D16" s="1991"/>
      <c r="E16" s="1996"/>
      <c r="F16" s="1997"/>
    </row>
    <row r="17" spans="2:6">
      <c r="B17" s="1998"/>
      <c r="C17" s="1989"/>
      <c r="D17" s="1989"/>
      <c r="E17" s="1992"/>
      <c r="F17" s="1993"/>
    </row>
    <row r="18" spans="2:6">
      <c r="B18" s="1999"/>
      <c r="C18" s="1990"/>
      <c r="D18" s="1990"/>
      <c r="E18" s="1994"/>
      <c r="F18" s="1995"/>
    </row>
    <row r="19" spans="2:6">
      <c r="B19" s="1999"/>
      <c r="C19" s="1990"/>
      <c r="D19" s="1990"/>
      <c r="E19" s="1994"/>
      <c r="F19" s="1995"/>
    </row>
    <row r="20" spans="2:6">
      <c r="B20" s="1999"/>
      <c r="C20" s="1990"/>
      <c r="D20" s="1990"/>
      <c r="E20" s="1994"/>
      <c r="F20" s="1995"/>
    </row>
    <row r="21" spans="2:6">
      <c r="B21" s="1999"/>
      <c r="C21" s="1990"/>
      <c r="D21" s="1990"/>
      <c r="E21" s="1994"/>
      <c r="F21" s="1995"/>
    </row>
    <row r="22" spans="2:6">
      <c r="B22" s="2000"/>
      <c r="C22" s="1991"/>
      <c r="D22" s="1991"/>
      <c r="E22" s="1996"/>
      <c r="F22" s="1997"/>
    </row>
    <row r="23" spans="2:6">
      <c r="B23" s="1998"/>
      <c r="C23" s="1989"/>
      <c r="D23" s="1989"/>
      <c r="E23" s="1992"/>
      <c r="F23" s="1993"/>
    </row>
    <row r="24" spans="2:6">
      <c r="B24" s="1999"/>
      <c r="C24" s="1990"/>
      <c r="D24" s="1990"/>
      <c r="E24" s="1994"/>
      <c r="F24" s="1995"/>
    </row>
    <row r="25" spans="2:6">
      <c r="B25" s="1999"/>
      <c r="C25" s="1990"/>
      <c r="D25" s="1990"/>
      <c r="E25" s="1994"/>
      <c r="F25" s="1995"/>
    </row>
    <row r="26" spans="2:6">
      <c r="B26" s="1999"/>
      <c r="C26" s="1990"/>
      <c r="D26" s="1990"/>
      <c r="E26" s="1994"/>
      <c r="F26" s="1995"/>
    </row>
    <row r="27" spans="2:6">
      <c r="B27" s="1999"/>
      <c r="C27" s="1990"/>
      <c r="D27" s="1990"/>
      <c r="E27" s="1994"/>
      <c r="F27" s="1995"/>
    </row>
    <row r="28" spans="2:6">
      <c r="B28" s="2000"/>
      <c r="C28" s="1991"/>
      <c r="D28" s="1991"/>
      <c r="E28" s="1996"/>
      <c r="F28" s="1997"/>
    </row>
    <row r="29" spans="2:6">
      <c r="B29" s="1998"/>
      <c r="C29" s="1989"/>
      <c r="D29" s="1989"/>
      <c r="E29" s="1992"/>
      <c r="F29" s="1993"/>
    </row>
    <row r="30" spans="2:6">
      <c r="B30" s="1999"/>
      <c r="C30" s="1990"/>
      <c r="D30" s="1990"/>
      <c r="E30" s="1994"/>
      <c r="F30" s="1995"/>
    </row>
    <row r="31" spans="2:6">
      <c r="B31" s="1999"/>
      <c r="C31" s="1990"/>
      <c r="D31" s="1990"/>
      <c r="E31" s="1994"/>
      <c r="F31" s="1995"/>
    </row>
    <row r="32" spans="2:6">
      <c r="B32" s="1999"/>
      <c r="C32" s="1990"/>
      <c r="D32" s="1990"/>
      <c r="E32" s="1994"/>
      <c r="F32" s="1995"/>
    </row>
    <row r="33" spans="2:6">
      <c r="B33" s="1999"/>
      <c r="C33" s="1990"/>
      <c r="D33" s="1990"/>
      <c r="E33" s="1994"/>
      <c r="F33" s="1995"/>
    </row>
    <row r="34" spans="2:6">
      <c r="B34" s="2000"/>
      <c r="C34" s="1991"/>
      <c r="D34" s="1991"/>
      <c r="E34" s="1996"/>
      <c r="F34" s="1997"/>
    </row>
    <row r="35" spans="2:6">
      <c r="B35" s="1998"/>
      <c r="C35" s="1989"/>
      <c r="D35" s="1989"/>
      <c r="E35" s="1992"/>
      <c r="F35" s="1993"/>
    </row>
    <row r="36" spans="2:6">
      <c r="B36" s="1999"/>
      <c r="C36" s="1990"/>
      <c r="D36" s="1990"/>
      <c r="E36" s="1994"/>
      <c r="F36" s="1995"/>
    </row>
    <row r="37" spans="2:6">
      <c r="B37" s="1999"/>
      <c r="C37" s="1990"/>
      <c r="D37" s="1990"/>
      <c r="E37" s="1994"/>
      <c r="F37" s="1995"/>
    </row>
    <row r="38" spans="2:6">
      <c r="B38" s="1999"/>
      <c r="C38" s="1990"/>
      <c r="D38" s="1990"/>
      <c r="E38" s="1994"/>
      <c r="F38" s="1995"/>
    </row>
    <row r="39" spans="2:6">
      <c r="B39" s="1999"/>
      <c r="C39" s="1990"/>
      <c r="D39" s="1990"/>
      <c r="E39" s="1994"/>
      <c r="F39" s="1995"/>
    </row>
    <row r="40" spans="2:6">
      <c r="B40" s="2000"/>
      <c r="C40" s="1991"/>
      <c r="D40" s="1991"/>
      <c r="E40" s="1996"/>
      <c r="F40" s="1997"/>
    </row>
    <row r="41" spans="2:6">
      <c r="B41" s="1998"/>
      <c r="C41" s="1989"/>
      <c r="D41" s="1989"/>
      <c r="E41" s="1992"/>
      <c r="F41" s="1993"/>
    </row>
    <row r="42" spans="2:6">
      <c r="B42" s="1999"/>
      <c r="C42" s="1990"/>
      <c r="D42" s="1990"/>
      <c r="E42" s="1994"/>
      <c r="F42" s="1995"/>
    </row>
    <row r="43" spans="2:6">
      <c r="B43" s="1999"/>
      <c r="C43" s="1990"/>
      <c r="D43" s="1990"/>
      <c r="E43" s="1994"/>
      <c r="F43" s="1995"/>
    </row>
    <row r="44" spans="2:6">
      <c r="B44" s="1999"/>
      <c r="C44" s="1990"/>
      <c r="D44" s="1990"/>
      <c r="E44" s="1994"/>
      <c r="F44" s="1995"/>
    </row>
    <row r="45" spans="2:6">
      <c r="B45" s="1999"/>
      <c r="C45" s="1990"/>
      <c r="D45" s="1990"/>
      <c r="E45" s="1994"/>
      <c r="F45" s="1995"/>
    </row>
    <row r="46" spans="2:6">
      <c r="B46" s="2000"/>
      <c r="C46" s="1991"/>
      <c r="D46" s="1991"/>
      <c r="E46" s="1996"/>
      <c r="F46" s="1997"/>
    </row>
    <row r="47" spans="2:6">
      <c r="B47" s="1998"/>
      <c r="C47" s="1989"/>
      <c r="D47" s="1989"/>
      <c r="E47" s="1992"/>
      <c r="F47" s="1993"/>
    </row>
    <row r="48" spans="2:6">
      <c r="B48" s="1999"/>
      <c r="C48" s="1990"/>
      <c r="D48" s="1990"/>
      <c r="E48" s="1994"/>
      <c r="F48" s="1995"/>
    </row>
    <row r="49" spans="2:6">
      <c r="B49" s="1999"/>
      <c r="C49" s="1990"/>
      <c r="D49" s="1990"/>
      <c r="E49" s="1994"/>
      <c r="F49" s="1995"/>
    </row>
    <row r="50" spans="2:6">
      <c r="B50" s="1999"/>
      <c r="C50" s="1990"/>
      <c r="D50" s="1990"/>
      <c r="E50" s="1994"/>
      <c r="F50" s="1995"/>
    </row>
    <row r="51" spans="2:6">
      <c r="B51" s="1999"/>
      <c r="C51" s="1990"/>
      <c r="D51" s="1990"/>
      <c r="E51" s="1994"/>
      <c r="F51" s="1995"/>
    </row>
    <row r="52" spans="2:6">
      <c r="B52" s="2000"/>
      <c r="C52" s="1991"/>
      <c r="D52" s="1991"/>
      <c r="E52" s="1996"/>
      <c r="F52" s="1997"/>
    </row>
    <row r="53" spans="2:6">
      <c r="B53" s="1998"/>
      <c r="C53" s="1989"/>
      <c r="D53" s="1989"/>
      <c r="E53" s="1992"/>
      <c r="F53" s="1993"/>
    </row>
    <row r="54" spans="2:6">
      <c r="B54" s="1999"/>
      <c r="C54" s="1990"/>
      <c r="D54" s="1990"/>
      <c r="E54" s="1994"/>
      <c r="F54" s="1995"/>
    </row>
    <row r="55" spans="2:6">
      <c r="B55" s="1999"/>
      <c r="C55" s="1990"/>
      <c r="D55" s="1990"/>
      <c r="E55" s="1994"/>
      <c r="F55" s="1995"/>
    </row>
    <row r="56" spans="2:6">
      <c r="B56" s="1999"/>
      <c r="C56" s="1990"/>
      <c r="D56" s="1990"/>
      <c r="E56" s="1994"/>
      <c r="F56" s="1995"/>
    </row>
    <row r="57" spans="2:6">
      <c r="B57" s="1999"/>
      <c r="C57" s="1990"/>
      <c r="D57" s="1990"/>
      <c r="E57" s="1994"/>
      <c r="F57" s="1995"/>
    </row>
    <row r="58" spans="2:6">
      <c r="B58" s="2000"/>
      <c r="C58" s="1991"/>
      <c r="D58" s="1991"/>
      <c r="E58" s="1996"/>
      <c r="F58" s="1997"/>
    </row>
    <row r="59" spans="2:6">
      <c r="B59" s="1998"/>
      <c r="C59" s="1989"/>
      <c r="D59" s="1989"/>
      <c r="E59" s="1992"/>
      <c r="F59" s="1993"/>
    </row>
    <row r="60" spans="2:6">
      <c r="B60" s="1999"/>
      <c r="C60" s="1990"/>
      <c r="D60" s="1990"/>
      <c r="E60" s="1994"/>
      <c r="F60" s="1995"/>
    </row>
    <row r="61" spans="2:6">
      <c r="B61" s="1999"/>
      <c r="C61" s="1990"/>
      <c r="D61" s="1990"/>
      <c r="E61" s="1994"/>
      <c r="F61" s="1995"/>
    </row>
    <row r="62" spans="2:6">
      <c r="B62" s="1999"/>
      <c r="C62" s="1990"/>
      <c r="D62" s="1990"/>
      <c r="E62" s="1994"/>
      <c r="F62" s="1995"/>
    </row>
    <row r="63" spans="2:6">
      <c r="B63" s="1999"/>
      <c r="C63" s="1990"/>
      <c r="D63" s="1990"/>
      <c r="E63" s="1994"/>
      <c r="F63" s="1995"/>
    </row>
    <row r="64" spans="2:6">
      <c r="B64" s="2000"/>
      <c r="C64" s="1991"/>
      <c r="D64" s="1991"/>
      <c r="E64" s="1996"/>
      <c r="F64" s="1997"/>
    </row>
    <row r="65" spans="2:6" ht="14.4">
      <c r="B65" s="413"/>
      <c r="C65" s="414"/>
      <c r="D65" s="414"/>
      <c r="E65" s="415"/>
      <c r="F65" s="416"/>
    </row>
    <row r="66" spans="2:6" ht="14.4">
      <c r="B66" s="417"/>
      <c r="C66" s="418"/>
      <c r="D66" s="418"/>
      <c r="E66" s="419"/>
      <c r="F66" s="420"/>
    </row>
    <row r="67" spans="2:6" ht="14.4">
      <c r="B67" s="417"/>
      <c r="C67" s="418"/>
      <c r="D67" s="418"/>
      <c r="E67" s="419"/>
      <c r="F67" s="420"/>
    </row>
    <row r="68" spans="2:6" ht="14.4">
      <c r="B68" s="417"/>
      <c r="C68" s="418"/>
      <c r="D68" s="418"/>
      <c r="E68" s="419"/>
      <c r="F68" s="420"/>
    </row>
    <row r="69" spans="2:6" ht="14.4">
      <c r="B69" s="417"/>
      <c r="C69" s="418"/>
      <c r="D69" s="418"/>
      <c r="E69" s="419"/>
      <c r="F69" s="420"/>
    </row>
    <row r="70" spans="2:6" ht="14.4">
      <c r="B70" s="421"/>
      <c r="C70" s="422"/>
      <c r="D70" s="422"/>
      <c r="E70" s="423"/>
      <c r="F70" s="424"/>
    </row>
    <row r="71" spans="2:6" ht="14.4">
      <c r="B71" s="425"/>
      <c r="C71" s="425"/>
      <c r="D71" s="425"/>
      <c r="E71" s="425"/>
      <c r="F71" s="425"/>
    </row>
    <row r="72" spans="2:6" ht="14.4">
      <c r="B72" s="425"/>
      <c r="C72" s="425"/>
      <c r="D72" s="425"/>
      <c r="E72" s="425"/>
      <c r="F72" s="425"/>
    </row>
    <row r="73" spans="2:6" ht="14.4">
      <c r="B73" s="425"/>
      <c r="C73" s="425"/>
      <c r="D73" s="425"/>
      <c r="E73" s="425"/>
      <c r="F73" s="425"/>
    </row>
  </sheetData>
  <sheetProtection algorithmName="SHA-512" hashValue="2NyFO6ekuHY6PkFpEC6VR8spPuIA0OD/UxRUJJmIB3xQTFy8cBvP34Ik5jjGWo0Aba4RjtehSQUtadcJqj5tNA==" saltValue="BcgxzqGAThPedBEJxLBIGw==" spinCount="100000" sheet="1" objects="1" scenarios="1"/>
  <mergeCells count="42">
    <mergeCell ref="B47:B52"/>
    <mergeCell ref="C47:C52"/>
    <mergeCell ref="D47:D52"/>
    <mergeCell ref="E47:F52"/>
    <mergeCell ref="B35:B40"/>
    <mergeCell ref="C35:C40"/>
    <mergeCell ref="D35:D40"/>
    <mergeCell ref="E35:F40"/>
    <mergeCell ref="B41:B46"/>
    <mergeCell ref="C41:C46"/>
    <mergeCell ref="D41:D46"/>
    <mergeCell ref="E41:F46"/>
    <mergeCell ref="B2:F2"/>
    <mergeCell ref="B5:B10"/>
    <mergeCell ref="C5:C10"/>
    <mergeCell ref="E4:F4"/>
    <mergeCell ref="E5:F10"/>
    <mergeCell ref="D5:D10"/>
    <mergeCell ref="B11:B16"/>
    <mergeCell ref="C11:C16"/>
    <mergeCell ref="D11:D16"/>
    <mergeCell ref="E11:F16"/>
    <mergeCell ref="B29:B34"/>
    <mergeCell ref="C29:C34"/>
    <mergeCell ref="D29:D34"/>
    <mergeCell ref="E29:F34"/>
    <mergeCell ref="B17:B22"/>
    <mergeCell ref="C17:C22"/>
    <mergeCell ref="D17:D22"/>
    <mergeCell ref="E17:F22"/>
    <mergeCell ref="B23:B28"/>
    <mergeCell ref="C23:C28"/>
    <mergeCell ref="D23:D28"/>
    <mergeCell ref="E23:F28"/>
    <mergeCell ref="D59:D64"/>
    <mergeCell ref="E59:F64"/>
    <mergeCell ref="B53:B58"/>
    <mergeCell ref="C53:C58"/>
    <mergeCell ref="D53:D58"/>
    <mergeCell ref="E53:F58"/>
    <mergeCell ref="B59:B64"/>
    <mergeCell ref="C59:C64"/>
  </mergeCells>
  <phoneticPr fontId="7"/>
  <hyperlinks>
    <hyperlink ref="H2" location="ケアマネ業務書類一覧!A1" display="ケアマネ業務書類一覧" xr:uid="{D3CCEB71-C63E-4ABC-B824-F0105D5DDCF4}"/>
    <hyperlink ref="H3" location="'アセスメント（No.1）'!A1" display="アセスメントシートNo.1に移動" xr:uid="{ADBE39B3-0026-41BA-B5AA-B3E6101E2C20}"/>
    <hyperlink ref="H4" location="'アセスメント（No.2）'!A1" display="アセスメントシートNo.２に移動" xr:uid="{8B8197EC-7173-4C55-87A7-AF23E62FEEDA}"/>
    <hyperlink ref="H5" location="'アセスメント（No.3）'!A1" display="アセスメントシートNo.３に移動" xr:uid="{13F923E9-6912-41CC-AEED-FE08E1156635}"/>
  </hyperlinks>
  <pageMargins left="0.7" right="0.7" top="0.75" bottom="0.75" header="0.3" footer="0.3"/>
  <pageSetup paperSize="9" scale="7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2:AB47"/>
  <sheetViews>
    <sheetView showGridLines="0" zoomScaleNormal="100" zoomScaleSheetLayoutView="120" workbookViewId="0"/>
  </sheetViews>
  <sheetFormatPr defaultColWidth="9" defaultRowHeight="13.2"/>
  <cols>
    <col min="1" max="1" width="6.109375" style="12" customWidth="1"/>
    <col min="2" max="2" width="15.77734375" style="12" customWidth="1"/>
    <col min="3" max="3" width="7.77734375" style="12" customWidth="1"/>
    <col min="4" max="4" width="9.6640625" style="12" customWidth="1"/>
    <col min="5" max="5" width="4.88671875" style="12" customWidth="1"/>
    <col min="6" max="6" width="5.21875" style="12" customWidth="1"/>
    <col min="7" max="7" width="4.5546875" style="12" customWidth="1"/>
    <col min="8" max="8" width="6.77734375" style="12" customWidth="1"/>
    <col min="9" max="9" width="5.33203125" style="12" customWidth="1"/>
    <col min="10" max="10" width="1.44140625" style="12" customWidth="1"/>
    <col min="11" max="11" width="1" style="12" customWidth="1"/>
    <col min="12" max="12" width="1.44140625" style="12" customWidth="1"/>
    <col min="13" max="13" width="1.6640625" style="12" customWidth="1"/>
    <col min="14" max="14" width="1.109375" style="12" customWidth="1"/>
    <col min="15" max="15" width="2" style="12" customWidth="1"/>
    <col min="16" max="16" width="2.77734375" style="12" customWidth="1"/>
    <col min="17" max="17" width="5.77734375" style="12" customWidth="1"/>
    <col min="18" max="18" width="9.77734375" style="12" customWidth="1"/>
    <col min="19" max="19" width="7.5546875" style="12" customWidth="1"/>
    <col min="20" max="20" width="6.77734375" style="12" customWidth="1"/>
    <col min="21" max="21" width="3.77734375" style="12" customWidth="1"/>
    <col min="22" max="22" width="4.88671875" style="12" customWidth="1"/>
    <col min="23" max="23" width="6.77734375" style="12" customWidth="1"/>
    <col min="24" max="24" width="3.88671875" style="11" customWidth="1"/>
    <col min="25" max="25" width="23.109375" style="12" bestFit="1" customWidth="1"/>
    <col min="26" max="26" width="17.77734375" style="12" customWidth="1"/>
    <col min="27" max="27" width="9.5546875" style="12" customWidth="1"/>
    <col min="28" max="28" width="17.77734375" style="12" customWidth="1"/>
    <col min="29" max="16384" width="9" style="12"/>
  </cols>
  <sheetData>
    <row r="2" spans="1:28" ht="30" customHeight="1">
      <c r="A2" s="21"/>
      <c r="B2" s="772" t="s">
        <v>228</v>
      </c>
      <c r="C2" s="772"/>
      <c r="D2" s="772"/>
      <c r="E2" s="772"/>
      <c r="F2" s="772"/>
      <c r="G2" s="772"/>
      <c r="H2" s="772"/>
      <c r="I2" s="772"/>
      <c r="J2" s="772"/>
      <c r="K2" s="772"/>
      <c r="L2" s="772"/>
      <c r="M2" s="772"/>
      <c r="N2" s="772"/>
      <c r="O2" s="772"/>
      <c r="P2" s="772"/>
      <c r="Q2" s="772"/>
      <c r="R2" s="772"/>
      <c r="S2" s="772"/>
      <c r="T2" s="772"/>
      <c r="U2" s="772"/>
      <c r="V2" s="773" t="s">
        <v>226</v>
      </c>
      <c r="W2" s="773"/>
      <c r="Y2" s="728" t="s">
        <v>831</v>
      </c>
      <c r="Z2" s="728"/>
    </row>
    <row r="3" spans="1:28" ht="22.2" customHeight="1">
      <c r="A3" s="10"/>
      <c r="B3" s="767" t="s">
        <v>233</v>
      </c>
      <c r="C3" s="767"/>
      <c r="D3" s="767"/>
      <c r="E3" s="767"/>
      <c r="F3" s="767"/>
      <c r="G3" s="767"/>
      <c r="H3" s="767"/>
      <c r="I3" s="767"/>
      <c r="J3" s="767"/>
      <c r="K3" s="767"/>
      <c r="L3" s="767"/>
      <c r="M3" s="767"/>
      <c r="N3" s="767"/>
      <c r="O3" s="767"/>
      <c r="P3" s="767"/>
      <c r="Q3" s="767"/>
      <c r="R3" s="766" t="s">
        <v>936</v>
      </c>
      <c r="S3" s="766"/>
      <c r="T3" s="766"/>
      <c r="U3" s="766"/>
      <c r="V3" s="766"/>
      <c r="W3" s="766"/>
      <c r="Y3" s="210" t="s">
        <v>705</v>
      </c>
    </row>
    <row r="4" spans="1:28" ht="28.8" customHeight="1">
      <c r="A4" s="266">
        <v>9</v>
      </c>
      <c r="B4" s="22" t="s">
        <v>923</v>
      </c>
      <c r="C4" s="768"/>
      <c r="D4" s="768"/>
      <c r="E4" s="768"/>
      <c r="F4" s="768"/>
      <c r="G4" s="768"/>
      <c r="H4" s="768"/>
      <c r="I4" s="768"/>
      <c r="J4" s="768"/>
      <c r="K4" s="768"/>
      <c r="L4" s="768"/>
      <c r="M4" s="768"/>
      <c r="N4" s="768"/>
      <c r="O4" s="768"/>
      <c r="P4" s="768"/>
      <c r="Q4" s="768"/>
      <c r="R4" s="768"/>
      <c r="S4" s="768"/>
      <c r="T4" s="768"/>
      <c r="U4" s="768"/>
      <c r="V4" s="768"/>
      <c r="W4" s="768"/>
      <c r="Y4" s="804" t="s">
        <v>44</v>
      </c>
      <c r="Z4" s="812"/>
      <c r="AA4" s="813"/>
      <c r="AB4" s="814"/>
    </row>
    <row r="5" spans="1:28" s="253" customFormat="1" ht="16.2" customHeight="1">
      <c r="A5" s="256"/>
      <c r="B5" s="729" t="s">
        <v>949</v>
      </c>
      <c r="C5" s="729"/>
      <c r="D5" s="729"/>
      <c r="E5" s="729"/>
      <c r="F5" s="729"/>
      <c r="G5" s="729"/>
      <c r="H5" s="255"/>
      <c r="I5" s="255"/>
      <c r="J5" s="255"/>
      <c r="K5" s="255"/>
      <c r="L5" s="255"/>
      <c r="M5" s="255"/>
      <c r="N5" s="255"/>
      <c r="O5" s="255"/>
      <c r="P5" s="255"/>
      <c r="Q5" s="255"/>
      <c r="R5" s="255"/>
      <c r="S5" s="255"/>
      <c r="T5" s="255"/>
      <c r="U5" s="255"/>
      <c r="V5" s="255"/>
      <c r="W5" s="255"/>
      <c r="X5" s="257"/>
      <c r="Y5" s="805"/>
      <c r="Z5" s="815"/>
      <c r="AA5" s="816"/>
      <c r="AB5" s="817"/>
    </row>
    <row r="6" spans="1:28" ht="28.05" customHeight="1">
      <c r="A6" s="818">
        <v>1</v>
      </c>
      <c r="B6" s="277" t="s">
        <v>83</v>
      </c>
      <c r="C6" s="769" t="s">
        <v>90</v>
      </c>
      <c r="D6" s="769"/>
      <c r="E6" s="769"/>
      <c r="F6" s="733" t="s">
        <v>84</v>
      </c>
      <c r="G6" s="733"/>
      <c r="H6" s="733"/>
      <c r="I6" s="733"/>
      <c r="J6" s="838">
        <f>Z11</f>
        <v>0</v>
      </c>
      <c r="K6" s="838"/>
      <c r="L6" s="838"/>
      <c r="M6" s="838"/>
      <c r="N6" s="838"/>
      <c r="O6" s="838"/>
      <c r="P6" s="838"/>
      <c r="Q6" s="838"/>
      <c r="R6" s="771" t="s">
        <v>864</v>
      </c>
      <c r="S6" s="771"/>
      <c r="T6" s="732"/>
      <c r="U6" s="732"/>
      <c r="V6" s="732"/>
      <c r="W6" s="732"/>
      <c r="Y6" s="804" t="s">
        <v>19</v>
      </c>
      <c r="Z6" s="812"/>
      <c r="AA6" s="813"/>
      <c r="AB6" s="814"/>
    </row>
    <row r="7" spans="1:28" ht="27" customHeight="1">
      <c r="A7" s="818"/>
      <c r="B7" s="280" t="s">
        <v>838</v>
      </c>
      <c r="C7" s="835"/>
      <c r="D7" s="836"/>
      <c r="E7" s="836"/>
      <c r="F7" s="836"/>
      <c r="G7" s="836"/>
      <c r="H7" s="836"/>
      <c r="I7" s="836"/>
      <c r="J7" s="836"/>
      <c r="K7" s="836"/>
      <c r="L7" s="836"/>
      <c r="M7" s="836"/>
      <c r="N7" s="836"/>
      <c r="O7" s="836"/>
      <c r="P7" s="836"/>
      <c r="Q7" s="836"/>
      <c r="R7" s="836"/>
      <c r="S7" s="836"/>
      <c r="T7" s="836"/>
      <c r="U7" s="836"/>
      <c r="V7" s="836"/>
      <c r="W7" s="837"/>
      <c r="Y7" s="805"/>
      <c r="Z7" s="815"/>
      <c r="AA7" s="816"/>
      <c r="AB7" s="817"/>
    </row>
    <row r="8" spans="1:28" ht="15" customHeight="1">
      <c r="A8" s="818"/>
      <c r="B8" s="281" t="s">
        <v>134</v>
      </c>
      <c r="C8" s="832" t="str">
        <f>IF(C9="", "自動表示", PHONETIC(C9))</f>
        <v>自動表示</v>
      </c>
      <c r="D8" s="833"/>
      <c r="E8" s="833"/>
      <c r="F8" s="833"/>
      <c r="G8" s="833"/>
      <c r="H8" s="833"/>
      <c r="I8" s="834"/>
      <c r="J8" s="746" t="s">
        <v>86</v>
      </c>
      <c r="K8" s="750"/>
      <c r="L8" s="750"/>
      <c r="M8" s="750"/>
      <c r="N8" s="747"/>
      <c r="O8" s="764" t="s">
        <v>1</v>
      </c>
      <c r="P8" s="764"/>
      <c r="Q8" s="764"/>
      <c r="R8" s="830"/>
      <c r="S8" s="830"/>
      <c r="T8" s="830"/>
      <c r="U8" s="830"/>
      <c r="V8" s="828" t="s">
        <v>87</v>
      </c>
      <c r="W8" s="829"/>
      <c r="Y8" s="305" t="s">
        <v>528</v>
      </c>
      <c r="Z8" s="306"/>
      <c r="AA8" s="307" t="s">
        <v>529</v>
      </c>
      <c r="AB8" s="308"/>
    </row>
    <row r="9" spans="1:28" ht="31.8" customHeight="1">
      <c r="A9" s="818"/>
      <c r="B9" s="282" t="s">
        <v>3</v>
      </c>
      <c r="C9" s="779"/>
      <c r="D9" s="780"/>
      <c r="E9" s="780"/>
      <c r="F9" s="780"/>
      <c r="G9" s="780"/>
      <c r="H9" s="780"/>
      <c r="I9" s="781"/>
      <c r="J9" s="796"/>
      <c r="K9" s="738"/>
      <c r="L9" s="738"/>
      <c r="M9" s="738"/>
      <c r="N9" s="739"/>
      <c r="O9" s="764"/>
      <c r="P9" s="764"/>
      <c r="Q9" s="764"/>
      <c r="R9" s="830"/>
      <c r="S9" s="830"/>
      <c r="T9" s="830"/>
      <c r="U9" s="830"/>
      <c r="V9" s="831" t="str">
        <f ca="1">IF(R8="", "自動計算", DATEDIF(R8,TODAY(),"Y"))</f>
        <v>自動計算</v>
      </c>
      <c r="W9" s="831"/>
      <c r="Y9" s="804" t="s">
        <v>704</v>
      </c>
      <c r="Z9" s="806"/>
      <c r="AA9" s="807"/>
      <c r="AB9" s="808"/>
    </row>
    <row r="10" spans="1:28" ht="13.2" customHeight="1">
      <c r="A10" s="818"/>
      <c r="B10" s="798" t="s">
        <v>4</v>
      </c>
      <c r="C10" s="283" t="s">
        <v>530</v>
      </c>
      <c r="D10" s="793"/>
      <c r="E10" s="793"/>
      <c r="F10" s="793"/>
      <c r="G10" s="793"/>
      <c r="H10" s="793"/>
      <c r="I10" s="793"/>
      <c r="J10" s="793"/>
      <c r="K10" s="793"/>
      <c r="L10" s="793"/>
      <c r="M10" s="793"/>
      <c r="N10" s="793"/>
      <c r="O10" s="793"/>
      <c r="P10" s="794"/>
      <c r="Q10" s="819" t="s">
        <v>5</v>
      </c>
      <c r="R10" s="819"/>
      <c r="S10" s="819"/>
      <c r="T10" s="819"/>
      <c r="U10" s="819"/>
      <c r="V10" s="819"/>
      <c r="W10" s="819"/>
      <c r="Y10" s="805"/>
      <c r="Z10" s="809"/>
      <c r="AA10" s="810"/>
      <c r="AB10" s="811"/>
    </row>
    <row r="11" spans="1:28" ht="27" customHeight="1">
      <c r="A11" s="818"/>
      <c r="B11" s="798"/>
      <c r="C11" s="790"/>
      <c r="D11" s="791"/>
      <c r="E11" s="791"/>
      <c r="F11" s="791"/>
      <c r="G11" s="791"/>
      <c r="H11" s="791"/>
      <c r="I11" s="791"/>
      <c r="J11" s="791"/>
      <c r="K11" s="791"/>
      <c r="L11" s="791"/>
      <c r="M11" s="791"/>
      <c r="N11" s="791"/>
      <c r="O11" s="791"/>
      <c r="P11" s="792"/>
      <c r="Q11" s="819"/>
      <c r="R11" s="819"/>
      <c r="S11" s="819"/>
      <c r="T11" s="819"/>
      <c r="U11" s="819"/>
      <c r="V11" s="819"/>
      <c r="W11" s="819"/>
      <c r="Y11" s="804" t="s">
        <v>1253</v>
      </c>
      <c r="Z11" s="812"/>
      <c r="AA11" s="813"/>
      <c r="AB11" s="814"/>
    </row>
    <row r="12" spans="1:28" ht="19.95" customHeight="1">
      <c r="A12" s="818"/>
      <c r="B12" s="247" t="s">
        <v>6</v>
      </c>
      <c r="C12" s="800"/>
      <c r="D12" s="800"/>
      <c r="E12" s="800"/>
      <c r="F12" s="800"/>
      <c r="G12" s="800"/>
      <c r="H12" s="800"/>
      <c r="I12" s="800"/>
      <c r="J12" s="800"/>
      <c r="K12" s="800"/>
      <c r="L12" s="800"/>
      <c r="M12" s="800"/>
      <c r="N12" s="800"/>
      <c r="O12" s="800"/>
      <c r="P12" s="800"/>
      <c r="Q12" s="796"/>
      <c r="R12" s="796"/>
      <c r="S12" s="796"/>
      <c r="T12" s="796"/>
      <c r="U12" s="796"/>
      <c r="V12" s="796"/>
      <c r="W12" s="796"/>
      <c r="Y12" s="805"/>
      <c r="Z12" s="815"/>
      <c r="AA12" s="816"/>
      <c r="AB12" s="817"/>
    </row>
    <row r="13" spans="1:28" ht="22.5" customHeight="1">
      <c r="A13" s="818"/>
      <c r="B13" s="247" t="s">
        <v>7</v>
      </c>
      <c r="C13" s="770"/>
      <c r="D13" s="770"/>
      <c r="E13" s="770"/>
      <c r="F13" s="770"/>
      <c r="G13" s="770"/>
      <c r="H13" s="770"/>
      <c r="I13" s="770"/>
      <c r="J13" s="770"/>
      <c r="K13" s="770"/>
      <c r="L13" s="770"/>
      <c r="M13" s="770"/>
      <c r="N13" s="770"/>
      <c r="O13" s="770"/>
      <c r="P13" s="770"/>
      <c r="Q13" s="796"/>
      <c r="R13" s="796"/>
      <c r="S13" s="796"/>
      <c r="T13" s="796"/>
      <c r="U13" s="796"/>
      <c r="V13" s="796"/>
      <c r="W13" s="796"/>
      <c r="Y13" s="209"/>
      <c r="Z13" s="803"/>
      <c r="AA13" s="803"/>
      <c r="AB13" s="803"/>
    </row>
    <row r="14" spans="1:28" ht="16.05" customHeight="1">
      <c r="A14" s="818"/>
      <c r="B14" s="764" t="s">
        <v>8</v>
      </c>
      <c r="C14" s="279" t="s">
        <v>993</v>
      </c>
      <c r="D14" s="746" t="s">
        <v>17</v>
      </c>
      <c r="E14" s="750"/>
      <c r="F14" s="747"/>
      <c r="G14" s="764" t="s">
        <v>9</v>
      </c>
      <c r="H14" s="764"/>
      <c r="I14" s="764" t="s">
        <v>87</v>
      </c>
      <c r="J14" s="764"/>
      <c r="K14" s="778" t="s">
        <v>931</v>
      </c>
      <c r="L14" s="778"/>
      <c r="M14" s="778"/>
      <c r="N14" s="778"/>
      <c r="O14" s="778"/>
      <c r="P14" s="778"/>
      <c r="Q14" s="796"/>
      <c r="R14" s="796"/>
      <c r="S14" s="796"/>
      <c r="T14" s="796"/>
      <c r="U14" s="796"/>
      <c r="V14" s="796"/>
      <c r="W14" s="796"/>
    </row>
    <row r="15" spans="1:28" ht="20.25" customHeight="1">
      <c r="A15" s="818"/>
      <c r="B15" s="764"/>
      <c r="C15" s="284" t="s">
        <v>193</v>
      </c>
      <c r="D15" s="796"/>
      <c r="E15" s="796"/>
      <c r="F15" s="796"/>
      <c r="G15" s="775"/>
      <c r="H15" s="775"/>
      <c r="I15" s="776"/>
      <c r="J15" s="776"/>
      <c r="K15" s="775"/>
      <c r="L15" s="775"/>
      <c r="M15" s="775"/>
      <c r="N15" s="775"/>
      <c r="O15" s="775"/>
      <c r="P15" s="775"/>
      <c r="Q15" s="796"/>
      <c r="R15" s="796"/>
      <c r="S15" s="796"/>
      <c r="T15" s="796"/>
      <c r="U15" s="796"/>
      <c r="V15" s="796"/>
      <c r="W15" s="796"/>
    </row>
    <row r="16" spans="1:28" ht="20.25" customHeight="1">
      <c r="A16" s="818"/>
      <c r="B16" s="764"/>
      <c r="C16" s="284"/>
      <c r="D16" s="796"/>
      <c r="E16" s="796"/>
      <c r="F16" s="796"/>
      <c r="G16" s="775"/>
      <c r="H16" s="775"/>
      <c r="I16" s="776"/>
      <c r="J16" s="776"/>
      <c r="K16" s="775"/>
      <c r="L16" s="775"/>
      <c r="M16" s="775"/>
      <c r="N16" s="775"/>
      <c r="O16" s="775"/>
      <c r="P16" s="775"/>
      <c r="Q16" s="796"/>
      <c r="R16" s="796"/>
      <c r="S16" s="796"/>
      <c r="T16" s="796"/>
      <c r="U16" s="796"/>
      <c r="V16" s="796"/>
      <c r="W16" s="796"/>
    </row>
    <row r="17" spans="1:28" ht="20.25" customHeight="1">
      <c r="A17" s="818"/>
      <c r="B17" s="764"/>
      <c r="C17" s="284"/>
      <c r="D17" s="796"/>
      <c r="E17" s="796"/>
      <c r="F17" s="796"/>
      <c r="G17" s="775"/>
      <c r="H17" s="775"/>
      <c r="I17" s="776"/>
      <c r="J17" s="776"/>
      <c r="K17" s="775"/>
      <c r="L17" s="775"/>
      <c r="M17" s="775"/>
      <c r="N17" s="775"/>
      <c r="O17" s="775"/>
      <c r="P17" s="775"/>
      <c r="Q17" s="796"/>
      <c r="R17" s="796"/>
      <c r="S17" s="796"/>
      <c r="T17" s="796"/>
      <c r="U17" s="796"/>
      <c r="V17" s="796"/>
      <c r="W17" s="796"/>
    </row>
    <row r="18" spans="1:28" ht="16.05" customHeight="1">
      <c r="A18" s="818"/>
      <c r="B18" s="764" t="s">
        <v>16</v>
      </c>
      <c r="C18" s="764" t="s">
        <v>17</v>
      </c>
      <c r="D18" s="764"/>
      <c r="E18" s="764"/>
      <c r="F18" s="764"/>
      <c r="G18" s="764" t="s">
        <v>18</v>
      </c>
      <c r="H18" s="764"/>
      <c r="I18" s="764" t="s">
        <v>556</v>
      </c>
      <c r="J18" s="764"/>
      <c r="K18" s="764"/>
      <c r="L18" s="764"/>
      <c r="M18" s="764"/>
      <c r="N18" s="764"/>
      <c r="O18" s="764"/>
      <c r="P18" s="764"/>
      <c r="Q18" s="764"/>
      <c r="R18" s="764"/>
      <c r="S18" s="764"/>
      <c r="T18" s="764" t="s">
        <v>1033</v>
      </c>
      <c r="U18" s="764"/>
      <c r="V18" s="764"/>
      <c r="W18" s="764"/>
      <c r="AB18" s="209"/>
    </row>
    <row r="19" spans="1:28" ht="21.75" customHeight="1">
      <c r="A19" s="818"/>
      <c r="B19" s="764"/>
      <c r="C19" s="827" t="str">
        <f>IF(D15="", "KPから自動転記", D15)</f>
        <v>KPから自動転記</v>
      </c>
      <c r="D19" s="827"/>
      <c r="E19" s="827"/>
      <c r="F19" s="827"/>
      <c r="G19" s="775" t="str">
        <f>IF(G15="", "KPから自動表示", G15)</f>
        <v>KPから自動表示</v>
      </c>
      <c r="H19" s="775"/>
      <c r="I19" s="796"/>
      <c r="J19" s="796"/>
      <c r="K19" s="796"/>
      <c r="L19" s="796"/>
      <c r="M19" s="796"/>
      <c r="N19" s="796"/>
      <c r="O19" s="796"/>
      <c r="P19" s="796"/>
      <c r="Q19" s="796"/>
      <c r="R19" s="796"/>
      <c r="S19" s="796"/>
      <c r="T19" s="797"/>
      <c r="U19" s="797"/>
      <c r="V19" s="797"/>
      <c r="W19" s="797"/>
    </row>
    <row r="20" spans="1:28" ht="21.75" customHeight="1">
      <c r="A20" s="818"/>
      <c r="B20" s="764"/>
      <c r="C20" s="770"/>
      <c r="D20" s="770"/>
      <c r="E20" s="770"/>
      <c r="F20" s="770"/>
      <c r="G20" s="775"/>
      <c r="H20" s="775"/>
      <c r="I20" s="796"/>
      <c r="J20" s="796"/>
      <c r="K20" s="796"/>
      <c r="L20" s="796"/>
      <c r="M20" s="796"/>
      <c r="N20" s="796"/>
      <c r="O20" s="796"/>
      <c r="P20" s="796"/>
      <c r="Q20" s="796"/>
      <c r="R20" s="796"/>
      <c r="S20" s="796"/>
      <c r="T20" s="797"/>
      <c r="U20" s="797"/>
      <c r="V20" s="797"/>
      <c r="W20" s="797"/>
    </row>
    <row r="21" spans="1:28" ht="21.75" customHeight="1">
      <c r="A21" s="818"/>
      <c r="B21" s="764"/>
      <c r="C21" s="770"/>
      <c r="D21" s="770"/>
      <c r="E21" s="770"/>
      <c r="F21" s="770"/>
      <c r="G21" s="795" t="s">
        <v>691</v>
      </c>
      <c r="H21" s="795"/>
      <c r="I21" s="796"/>
      <c r="J21" s="796"/>
      <c r="K21" s="796"/>
      <c r="L21" s="796"/>
      <c r="M21" s="796"/>
      <c r="N21" s="796"/>
      <c r="O21" s="796"/>
      <c r="P21" s="796"/>
      <c r="Q21" s="796"/>
      <c r="R21" s="796"/>
      <c r="S21" s="796"/>
      <c r="T21" s="797"/>
      <c r="U21" s="797"/>
      <c r="V21" s="797"/>
      <c r="W21" s="797"/>
    </row>
    <row r="22" spans="1:28" s="253" customFormat="1" ht="16.2" customHeight="1">
      <c r="A22" s="256"/>
      <c r="B22" s="729" t="s">
        <v>855</v>
      </c>
      <c r="C22" s="729"/>
      <c r="D22" s="729"/>
      <c r="E22" s="729"/>
      <c r="F22" s="729"/>
      <c r="G22" s="255"/>
      <c r="H22" s="255"/>
      <c r="I22" s="255"/>
      <c r="J22" s="255"/>
      <c r="K22" s="255"/>
      <c r="L22" s="255"/>
      <c r="M22" s="255"/>
      <c r="N22" s="255"/>
      <c r="O22" s="255"/>
      <c r="P22" s="255"/>
      <c r="Q22" s="255"/>
      <c r="R22" s="255"/>
      <c r="S22" s="255"/>
      <c r="T22" s="255"/>
      <c r="U22" s="255"/>
      <c r="V22" s="255"/>
      <c r="W22" s="255"/>
      <c r="X22" s="257"/>
      <c r="Y22" s="258"/>
      <c r="Z22" s="258"/>
      <c r="AA22" s="258"/>
      <c r="AB22" s="258"/>
    </row>
    <row r="23" spans="1:28" ht="42" customHeight="1">
      <c r="A23" s="789">
        <v>2</v>
      </c>
      <c r="B23" s="259" t="s">
        <v>856</v>
      </c>
      <c r="C23" s="786"/>
      <c r="D23" s="787"/>
      <c r="E23" s="787"/>
      <c r="F23" s="787"/>
      <c r="G23" s="787"/>
      <c r="H23" s="787"/>
      <c r="I23" s="787"/>
      <c r="J23" s="787"/>
      <c r="K23" s="787"/>
      <c r="L23" s="787"/>
      <c r="M23" s="787"/>
      <c r="N23" s="787"/>
      <c r="O23" s="787"/>
      <c r="P23" s="787"/>
      <c r="Q23" s="787"/>
      <c r="R23" s="787"/>
      <c r="S23" s="787"/>
      <c r="T23" s="787"/>
      <c r="U23" s="787"/>
      <c r="V23" s="787"/>
      <c r="W23" s="788"/>
    </row>
    <row r="24" spans="1:28" ht="42" customHeight="1">
      <c r="A24" s="789"/>
      <c r="B24" s="245" t="s">
        <v>862</v>
      </c>
      <c r="C24" s="820"/>
      <c r="D24" s="821"/>
      <c r="E24" s="821"/>
      <c r="F24" s="821"/>
      <c r="G24" s="821"/>
      <c r="H24" s="821"/>
      <c r="I24" s="821"/>
      <c r="J24" s="821"/>
      <c r="K24" s="821"/>
      <c r="L24" s="821"/>
      <c r="M24" s="821"/>
      <c r="N24" s="821"/>
      <c r="O24" s="821"/>
      <c r="P24" s="821"/>
      <c r="Q24" s="821"/>
      <c r="R24" s="821"/>
      <c r="S24" s="821"/>
      <c r="T24" s="821"/>
      <c r="U24" s="821"/>
      <c r="V24" s="821"/>
      <c r="W24" s="822"/>
      <c r="X24" s="12"/>
    </row>
    <row r="25" spans="1:28" s="253" customFormat="1" ht="16.2" customHeight="1">
      <c r="A25" s="256"/>
      <c r="B25" s="729" t="s">
        <v>857</v>
      </c>
      <c r="C25" s="729"/>
      <c r="D25" s="729"/>
      <c r="E25" s="729"/>
      <c r="F25" s="729"/>
      <c r="G25" s="255"/>
      <c r="H25" s="255"/>
      <c r="I25" s="255"/>
      <c r="J25" s="255"/>
      <c r="K25" s="255"/>
      <c r="L25" s="255"/>
      <c r="M25" s="255"/>
      <c r="N25" s="255"/>
      <c r="O25" s="255"/>
      <c r="P25" s="255"/>
      <c r="Q25" s="255"/>
      <c r="R25" s="255"/>
      <c r="S25" s="255"/>
      <c r="T25" s="255"/>
      <c r="U25" s="255"/>
      <c r="V25" s="255"/>
      <c r="W25" s="255"/>
      <c r="X25" s="257"/>
      <c r="Y25" s="258"/>
      <c r="Z25" s="258"/>
      <c r="AA25" s="258"/>
      <c r="AB25" s="258"/>
    </row>
    <row r="26" spans="1:28" ht="27.6" customHeight="1">
      <c r="A26" s="789">
        <v>7</v>
      </c>
      <c r="B26" s="285" t="s">
        <v>924</v>
      </c>
      <c r="C26" s="782"/>
      <c r="D26" s="782"/>
      <c r="E26" s="782"/>
      <c r="F26" s="782"/>
      <c r="G26" s="782"/>
      <c r="H26" s="782"/>
      <c r="I26" s="782"/>
      <c r="J26" s="782"/>
      <c r="K26" s="782"/>
      <c r="L26" s="782"/>
      <c r="M26" s="782"/>
      <c r="N26" s="782"/>
      <c r="O26" s="782"/>
      <c r="P26" s="782"/>
      <c r="Q26" s="782"/>
      <c r="R26" s="782"/>
      <c r="S26" s="782"/>
      <c r="T26" s="782"/>
      <c r="U26" s="782"/>
      <c r="V26" s="782"/>
      <c r="W26" s="782"/>
    </row>
    <row r="27" spans="1:28" ht="27.6" customHeight="1">
      <c r="A27" s="789"/>
      <c r="B27" s="285" t="s">
        <v>925</v>
      </c>
      <c r="C27" s="777"/>
      <c r="D27" s="777"/>
      <c r="E27" s="777"/>
      <c r="F27" s="777"/>
      <c r="G27" s="777"/>
      <c r="H27" s="777"/>
      <c r="I27" s="777"/>
      <c r="J27" s="777"/>
      <c r="K27" s="777"/>
      <c r="L27" s="777"/>
      <c r="M27" s="777"/>
      <c r="N27" s="777"/>
      <c r="O27" s="777"/>
      <c r="P27" s="777"/>
      <c r="Q27" s="777"/>
      <c r="R27" s="777"/>
      <c r="S27" s="777"/>
      <c r="T27" s="777"/>
      <c r="U27" s="777"/>
      <c r="V27" s="777"/>
      <c r="W27" s="777"/>
    </row>
    <row r="28" spans="1:28" s="253" customFormat="1" ht="16.2" customHeight="1">
      <c r="A28" s="256"/>
      <c r="B28" s="729" t="s">
        <v>858</v>
      </c>
      <c r="C28" s="729"/>
      <c r="D28" s="729"/>
      <c r="E28" s="729"/>
      <c r="F28" s="729"/>
      <c r="G28" s="255"/>
      <c r="H28" s="255"/>
      <c r="I28" s="255"/>
      <c r="J28" s="255"/>
      <c r="K28" s="255"/>
      <c r="L28" s="255"/>
      <c r="M28" s="255"/>
      <c r="N28" s="255"/>
      <c r="O28" s="255"/>
      <c r="P28" s="255"/>
      <c r="Q28" s="255"/>
      <c r="R28" s="255"/>
      <c r="S28" s="255"/>
      <c r="T28" s="255"/>
      <c r="U28" s="255"/>
      <c r="V28" s="255"/>
      <c r="W28" s="255"/>
      <c r="X28" s="257"/>
      <c r="Y28" s="258"/>
      <c r="Z28" s="258"/>
      <c r="AA28" s="258"/>
      <c r="AB28" s="258"/>
    </row>
    <row r="29" spans="1:28" ht="21.6" customHeight="1">
      <c r="A29" s="789">
        <v>8</v>
      </c>
      <c r="B29" s="798" t="s">
        <v>88</v>
      </c>
      <c r="C29" s="764" t="s">
        <v>33</v>
      </c>
      <c r="D29" s="764"/>
      <c r="E29" s="799"/>
      <c r="F29" s="799"/>
      <c r="G29" s="799"/>
      <c r="H29" s="799"/>
      <c r="I29" s="764" t="s">
        <v>28</v>
      </c>
      <c r="J29" s="764"/>
      <c r="K29" s="764"/>
      <c r="L29" s="764"/>
      <c r="M29" s="764"/>
      <c r="N29" s="764"/>
      <c r="O29" s="796"/>
      <c r="P29" s="796"/>
      <c r="Q29" s="796"/>
      <c r="R29" s="764" t="s">
        <v>30</v>
      </c>
      <c r="S29" s="764"/>
      <c r="T29" s="783" t="s">
        <v>1094</v>
      </c>
      <c r="U29" s="784"/>
      <c r="V29" s="784"/>
      <c r="W29" s="785"/>
      <c r="X29" s="12"/>
    </row>
    <row r="30" spans="1:28" ht="21.6" customHeight="1">
      <c r="A30" s="789"/>
      <c r="B30" s="764"/>
      <c r="C30" s="764" t="s">
        <v>29</v>
      </c>
      <c r="D30" s="764"/>
      <c r="E30" s="774"/>
      <c r="F30" s="774"/>
      <c r="G30" s="774"/>
      <c r="H30" s="774"/>
      <c r="I30" s="765" t="s">
        <v>922</v>
      </c>
      <c r="J30" s="765"/>
      <c r="K30" s="765"/>
      <c r="L30" s="765"/>
      <c r="M30" s="765"/>
      <c r="N30" s="765"/>
      <c r="O30" s="823" t="s">
        <v>90</v>
      </c>
      <c r="P30" s="824"/>
      <c r="Q30" s="824"/>
      <c r="R30" s="824"/>
      <c r="S30" s="298" t="s">
        <v>89</v>
      </c>
      <c r="T30" s="825" t="s">
        <v>1094</v>
      </c>
      <c r="U30" s="824"/>
      <c r="V30" s="824"/>
      <c r="W30" s="826"/>
      <c r="X30" s="12"/>
    </row>
    <row r="31" spans="1:28" s="253" customFormat="1" ht="16.2" customHeight="1">
      <c r="A31" s="256"/>
      <c r="B31" s="729" t="s">
        <v>859</v>
      </c>
      <c r="C31" s="729"/>
      <c r="D31" s="729"/>
      <c r="E31" s="729"/>
      <c r="F31" s="729"/>
      <c r="G31" s="255"/>
      <c r="H31" s="255"/>
      <c r="I31" s="255"/>
      <c r="J31" s="255"/>
      <c r="K31" s="255"/>
      <c r="L31" s="255"/>
      <c r="M31" s="255"/>
      <c r="N31" s="255"/>
      <c r="O31" s="255"/>
      <c r="P31" s="255"/>
      <c r="Q31" s="255"/>
      <c r="R31" s="255"/>
      <c r="S31" s="255"/>
      <c r="T31" s="255"/>
      <c r="U31" s="255"/>
      <c r="V31" s="255"/>
      <c r="W31" s="255"/>
      <c r="X31" s="257"/>
      <c r="Y31" s="258"/>
      <c r="Z31" s="258"/>
      <c r="AA31" s="258"/>
      <c r="AB31" s="258"/>
    </row>
    <row r="32" spans="1:28" ht="24" customHeight="1">
      <c r="A32" s="801">
        <v>3</v>
      </c>
      <c r="B32" s="260" t="s">
        <v>865</v>
      </c>
      <c r="C32" s="737"/>
      <c r="D32" s="738"/>
      <c r="E32" s="738"/>
      <c r="F32" s="738"/>
      <c r="G32" s="738"/>
      <c r="H32" s="738"/>
      <c r="I32" s="738"/>
      <c r="J32" s="738"/>
      <c r="K32" s="738"/>
      <c r="L32" s="738"/>
      <c r="M32" s="738"/>
      <c r="N32" s="738"/>
      <c r="O32" s="738"/>
      <c r="P32" s="738"/>
      <c r="Q32" s="738"/>
      <c r="R32" s="738"/>
      <c r="S32" s="738"/>
      <c r="T32" s="738"/>
      <c r="U32" s="738"/>
      <c r="V32" s="738"/>
      <c r="W32" s="739"/>
      <c r="X32" s="12"/>
    </row>
    <row r="33" spans="1:28" ht="24" customHeight="1">
      <c r="A33" s="802"/>
      <c r="B33" s="260" t="s">
        <v>866</v>
      </c>
      <c r="C33" s="746" t="s">
        <v>869</v>
      </c>
      <c r="D33" s="747"/>
      <c r="E33" s="748"/>
      <c r="F33" s="748"/>
      <c r="G33" s="749"/>
      <c r="H33" s="746" t="s">
        <v>870</v>
      </c>
      <c r="I33" s="750"/>
      <c r="J33" s="750"/>
      <c r="K33" s="750"/>
      <c r="L33" s="747"/>
      <c r="M33" s="751"/>
      <c r="N33" s="748"/>
      <c r="O33" s="748"/>
      <c r="P33" s="748"/>
      <c r="Q33" s="748"/>
      <c r="R33" s="752" t="s">
        <v>154</v>
      </c>
      <c r="S33" s="753"/>
      <c r="T33" s="754"/>
      <c r="U33" s="748"/>
      <c r="V33" s="748"/>
      <c r="W33" s="749"/>
      <c r="X33" s="12"/>
    </row>
    <row r="34" spans="1:28" ht="24" customHeight="1">
      <c r="A34" s="802"/>
      <c r="B34" s="260" t="s">
        <v>871</v>
      </c>
      <c r="C34" s="737"/>
      <c r="D34" s="738"/>
      <c r="E34" s="738"/>
      <c r="F34" s="738"/>
      <c r="G34" s="738"/>
      <c r="H34" s="738"/>
      <c r="I34" s="738"/>
      <c r="J34" s="738"/>
      <c r="K34" s="738"/>
      <c r="L34" s="738"/>
      <c r="M34" s="738"/>
      <c r="N34" s="738"/>
      <c r="O34" s="738"/>
      <c r="P34" s="738"/>
      <c r="Q34" s="738"/>
      <c r="R34" s="738"/>
      <c r="S34" s="738"/>
      <c r="T34" s="738"/>
      <c r="U34" s="738"/>
      <c r="V34" s="738"/>
      <c r="W34" s="739"/>
      <c r="X34" s="12"/>
    </row>
    <row r="35" spans="1:28" ht="24" customHeight="1">
      <c r="A35" s="802"/>
      <c r="B35" s="260" t="s">
        <v>867</v>
      </c>
      <c r="C35" s="737"/>
      <c r="D35" s="738"/>
      <c r="E35" s="738"/>
      <c r="F35" s="738"/>
      <c r="G35" s="739"/>
      <c r="H35" s="764" t="s">
        <v>40</v>
      </c>
      <c r="I35" s="764"/>
      <c r="J35" s="764"/>
      <c r="K35" s="764"/>
      <c r="L35" s="764"/>
      <c r="M35" s="774"/>
      <c r="N35" s="774"/>
      <c r="O35" s="774"/>
      <c r="P35" s="774"/>
      <c r="Q35" s="774"/>
      <c r="R35" s="774"/>
      <c r="S35" s="764" t="s">
        <v>41</v>
      </c>
      <c r="T35" s="764"/>
      <c r="U35" s="774"/>
      <c r="V35" s="774"/>
      <c r="W35" s="774"/>
      <c r="X35" s="12"/>
    </row>
    <row r="36" spans="1:28" ht="24" customHeight="1">
      <c r="A36" s="802"/>
      <c r="B36" s="261" t="s">
        <v>868</v>
      </c>
      <c r="C36" s="737"/>
      <c r="D36" s="738"/>
      <c r="E36" s="738"/>
      <c r="F36" s="738"/>
      <c r="G36" s="738"/>
      <c r="H36" s="738"/>
      <c r="I36" s="738"/>
      <c r="J36" s="738"/>
      <c r="K36" s="738"/>
      <c r="L36" s="738"/>
      <c r="M36" s="738"/>
      <c r="N36" s="738"/>
      <c r="O36" s="738"/>
      <c r="P36" s="738"/>
      <c r="Q36" s="738"/>
      <c r="R36" s="738"/>
      <c r="S36" s="738"/>
      <c r="T36" s="738"/>
      <c r="U36" s="738"/>
      <c r="V36" s="738"/>
      <c r="W36" s="739"/>
      <c r="X36" s="12"/>
    </row>
    <row r="37" spans="1:28" s="253" customFormat="1" ht="16.2" customHeight="1">
      <c r="A37" s="256"/>
      <c r="B37" s="730" t="s">
        <v>861</v>
      </c>
      <c r="C37" s="730"/>
      <c r="D37" s="730"/>
      <c r="E37" s="730"/>
      <c r="F37" s="730"/>
      <c r="G37" s="730"/>
      <c r="H37" s="730"/>
      <c r="I37" s="255"/>
      <c r="J37" s="255"/>
      <c r="K37" s="255"/>
      <c r="L37" s="255"/>
      <c r="M37" s="255"/>
      <c r="N37" s="255"/>
      <c r="O37" s="255"/>
      <c r="P37" s="255"/>
      <c r="Q37" s="255"/>
      <c r="R37" s="255"/>
      <c r="S37" s="255"/>
      <c r="T37" s="255"/>
      <c r="U37" s="255"/>
      <c r="V37" s="255"/>
      <c r="W37" s="255"/>
      <c r="X37" s="257"/>
      <c r="Y37" s="258"/>
      <c r="Z37" s="258"/>
      <c r="AA37" s="258"/>
      <c r="AB37" s="258"/>
    </row>
    <row r="38" spans="1:28" ht="22.95" customHeight="1">
      <c r="A38" s="789">
        <v>4</v>
      </c>
      <c r="B38" s="731" t="s">
        <v>926</v>
      </c>
      <c r="C38" s="735" t="s">
        <v>43</v>
      </c>
      <c r="D38" s="735"/>
      <c r="E38" s="735"/>
      <c r="F38" s="735" t="s">
        <v>44</v>
      </c>
      <c r="G38" s="735"/>
      <c r="H38" s="735"/>
      <c r="I38" s="735"/>
      <c r="J38" s="735"/>
      <c r="K38" s="735"/>
      <c r="L38" s="735"/>
      <c r="M38" s="735"/>
      <c r="N38" s="735" t="s">
        <v>43</v>
      </c>
      <c r="O38" s="735"/>
      <c r="P38" s="735"/>
      <c r="Q38" s="735"/>
      <c r="R38" s="735"/>
      <c r="S38" s="735" t="s">
        <v>85</v>
      </c>
      <c r="T38" s="735"/>
      <c r="U38" s="735"/>
      <c r="V38" s="735"/>
      <c r="W38" s="735"/>
      <c r="X38" s="12"/>
    </row>
    <row r="39" spans="1:28" ht="22.95" customHeight="1">
      <c r="A39" s="789"/>
      <c r="B39" s="731"/>
      <c r="C39" s="736" t="s">
        <v>91</v>
      </c>
      <c r="D39" s="736"/>
      <c r="E39" s="736"/>
      <c r="F39" s="732"/>
      <c r="G39" s="732"/>
      <c r="H39" s="732"/>
      <c r="I39" s="732"/>
      <c r="J39" s="732"/>
      <c r="K39" s="732"/>
      <c r="L39" s="732"/>
      <c r="M39" s="732"/>
      <c r="N39" s="736" t="s">
        <v>92</v>
      </c>
      <c r="O39" s="736"/>
      <c r="P39" s="736"/>
      <c r="Q39" s="736"/>
      <c r="R39" s="736"/>
      <c r="S39" s="734"/>
      <c r="T39" s="734"/>
      <c r="U39" s="734"/>
      <c r="V39" s="734"/>
      <c r="W39" s="734"/>
      <c r="X39" s="12"/>
    </row>
    <row r="40" spans="1:28" ht="22.95" customHeight="1">
      <c r="A40" s="789"/>
      <c r="B40" s="731"/>
      <c r="C40" s="736" t="s">
        <v>93</v>
      </c>
      <c r="D40" s="736"/>
      <c r="E40" s="736"/>
      <c r="F40" s="732"/>
      <c r="G40" s="732"/>
      <c r="H40" s="732"/>
      <c r="I40" s="732"/>
      <c r="J40" s="732"/>
      <c r="K40" s="732"/>
      <c r="L40" s="732"/>
      <c r="M40" s="732"/>
      <c r="N40" s="736" t="s">
        <v>215</v>
      </c>
      <c r="O40" s="736"/>
      <c r="P40" s="736"/>
      <c r="Q40" s="736"/>
      <c r="R40" s="736"/>
      <c r="S40" s="734"/>
      <c r="T40" s="734"/>
      <c r="U40" s="734"/>
      <c r="V40" s="734"/>
      <c r="W40" s="734"/>
      <c r="X40" s="12"/>
    </row>
    <row r="41" spans="1:28" ht="22.95" customHeight="1">
      <c r="A41" s="789"/>
      <c r="B41" s="731"/>
      <c r="C41" s="736" t="s">
        <v>801</v>
      </c>
      <c r="D41" s="736"/>
      <c r="E41" s="736"/>
      <c r="F41" s="732"/>
      <c r="G41" s="732"/>
      <c r="H41" s="732"/>
      <c r="I41" s="732"/>
      <c r="J41" s="732"/>
      <c r="K41" s="732"/>
      <c r="L41" s="732"/>
      <c r="M41" s="732"/>
      <c r="N41" s="761" t="s">
        <v>118</v>
      </c>
      <c r="O41" s="761"/>
      <c r="P41" s="761"/>
      <c r="Q41" s="761"/>
      <c r="R41" s="761"/>
      <c r="S41" s="734"/>
      <c r="T41" s="734"/>
      <c r="U41" s="734"/>
      <c r="V41" s="734"/>
      <c r="W41" s="734"/>
      <c r="X41" s="12"/>
    </row>
    <row r="42" spans="1:28" ht="22.95" customHeight="1">
      <c r="A42" s="789"/>
      <c r="B42" s="731"/>
      <c r="C42" s="736" t="s">
        <v>94</v>
      </c>
      <c r="D42" s="736"/>
      <c r="E42" s="736"/>
      <c r="F42" s="732"/>
      <c r="G42" s="732"/>
      <c r="H42" s="732"/>
      <c r="I42" s="732"/>
      <c r="J42" s="732"/>
      <c r="K42" s="732"/>
      <c r="L42" s="732"/>
      <c r="M42" s="732"/>
      <c r="N42" s="761" t="s">
        <v>802</v>
      </c>
      <c r="O42" s="761"/>
      <c r="P42" s="761"/>
      <c r="Q42" s="761"/>
      <c r="R42" s="761"/>
      <c r="S42" s="734"/>
      <c r="T42" s="734"/>
      <c r="U42" s="734"/>
      <c r="V42" s="734"/>
      <c r="W42" s="734"/>
      <c r="X42" s="12"/>
    </row>
    <row r="43" spans="1:28" ht="22.95" customHeight="1">
      <c r="A43" s="789"/>
      <c r="B43" s="731"/>
      <c r="C43" s="731"/>
      <c r="D43" s="731"/>
      <c r="E43" s="731"/>
      <c r="F43" s="732"/>
      <c r="G43" s="732"/>
      <c r="H43" s="732"/>
      <c r="I43" s="732"/>
      <c r="J43" s="732"/>
      <c r="K43" s="732"/>
      <c r="L43" s="732"/>
      <c r="M43" s="732"/>
      <c r="N43" s="733"/>
      <c r="O43" s="733"/>
      <c r="P43" s="733"/>
      <c r="Q43" s="733"/>
      <c r="R43" s="733"/>
      <c r="S43" s="734"/>
      <c r="T43" s="734"/>
      <c r="U43" s="734"/>
      <c r="V43" s="734"/>
      <c r="W43" s="734"/>
      <c r="X43" s="12"/>
    </row>
    <row r="44" spans="1:28" ht="22.95" customHeight="1">
      <c r="A44" s="789"/>
      <c r="B44" s="731"/>
      <c r="C44" s="731"/>
      <c r="D44" s="731"/>
      <c r="E44" s="731"/>
      <c r="F44" s="734"/>
      <c r="G44" s="734"/>
      <c r="H44" s="734"/>
      <c r="I44" s="734"/>
      <c r="J44" s="734"/>
      <c r="K44" s="734"/>
      <c r="L44" s="734"/>
      <c r="M44" s="734"/>
      <c r="N44" s="735"/>
      <c r="O44" s="735"/>
      <c r="P44" s="735"/>
      <c r="Q44" s="735"/>
      <c r="R44" s="735"/>
      <c r="S44" s="734"/>
      <c r="T44" s="734"/>
      <c r="U44" s="734"/>
      <c r="V44" s="734"/>
      <c r="W44" s="734"/>
      <c r="X44" s="12"/>
    </row>
    <row r="45" spans="1:28" ht="16.2" customHeight="1">
      <c r="A45" s="256"/>
      <c r="B45" s="730" t="s">
        <v>860</v>
      </c>
      <c r="C45" s="730"/>
      <c r="D45" s="730"/>
      <c r="E45" s="730"/>
      <c r="F45" s="730"/>
      <c r="G45" s="255"/>
      <c r="H45" s="255"/>
      <c r="I45" s="255"/>
      <c r="J45" s="255"/>
      <c r="K45" s="255"/>
      <c r="L45" s="255"/>
      <c r="M45" s="255"/>
      <c r="N45" s="255"/>
      <c r="O45" s="255"/>
      <c r="P45" s="255"/>
      <c r="Q45" s="255"/>
      <c r="R45" s="255"/>
      <c r="S45" s="255"/>
      <c r="T45" s="255"/>
      <c r="U45" s="255"/>
      <c r="V45" s="255"/>
      <c r="W45" s="255"/>
      <c r="X45" s="12"/>
    </row>
    <row r="46" spans="1:28" ht="25.8" customHeight="1">
      <c r="A46" s="762" t="s">
        <v>894</v>
      </c>
      <c r="B46" s="744" t="s">
        <v>927</v>
      </c>
      <c r="C46" s="755" t="s">
        <v>834</v>
      </c>
      <c r="D46" s="286" t="s">
        <v>628</v>
      </c>
      <c r="E46" s="243"/>
      <c r="F46" s="755" t="s">
        <v>928</v>
      </c>
      <c r="G46" s="756"/>
      <c r="H46" s="759"/>
      <c r="I46" s="740" t="s">
        <v>863</v>
      </c>
      <c r="J46" s="741"/>
      <c r="K46" s="741"/>
      <c r="L46" s="741"/>
      <c r="M46" s="741"/>
      <c r="N46" s="741"/>
      <c r="O46" s="741"/>
      <c r="P46" s="741"/>
      <c r="Q46" s="741"/>
      <c r="R46" s="744" t="s">
        <v>834</v>
      </c>
      <c r="S46" s="286" t="s">
        <v>628</v>
      </c>
      <c r="T46" s="243"/>
      <c r="U46" s="755" t="s">
        <v>928</v>
      </c>
      <c r="V46" s="756"/>
      <c r="W46" s="759"/>
    </row>
    <row r="47" spans="1:28" ht="25.8" customHeight="1">
      <c r="A47" s="763"/>
      <c r="B47" s="745"/>
      <c r="C47" s="757"/>
      <c r="D47" s="286" t="s">
        <v>835</v>
      </c>
      <c r="E47" s="243"/>
      <c r="F47" s="757"/>
      <c r="G47" s="758"/>
      <c r="H47" s="760"/>
      <c r="I47" s="742"/>
      <c r="J47" s="743"/>
      <c r="K47" s="743"/>
      <c r="L47" s="743"/>
      <c r="M47" s="743"/>
      <c r="N47" s="743"/>
      <c r="O47" s="743"/>
      <c r="P47" s="743"/>
      <c r="Q47" s="743"/>
      <c r="R47" s="745"/>
      <c r="S47" s="286" t="s">
        <v>835</v>
      </c>
      <c r="T47" s="243"/>
      <c r="U47" s="757"/>
      <c r="V47" s="758"/>
      <c r="W47" s="760"/>
    </row>
  </sheetData>
  <dataConsolidate/>
  <mergeCells count="151">
    <mergeCell ref="Z6:AB7"/>
    <mergeCell ref="G20:H20"/>
    <mergeCell ref="O8:Q9"/>
    <mergeCell ref="Y4:Y5"/>
    <mergeCell ref="Z4:AB5"/>
    <mergeCell ref="O30:R30"/>
    <mergeCell ref="T30:W30"/>
    <mergeCell ref="B5:G5"/>
    <mergeCell ref="T6:W6"/>
    <mergeCell ref="T19:W19"/>
    <mergeCell ref="C19:F19"/>
    <mergeCell ref="D17:F17"/>
    <mergeCell ref="D16:F16"/>
    <mergeCell ref="D15:F15"/>
    <mergeCell ref="V8:W8"/>
    <mergeCell ref="R8:U9"/>
    <mergeCell ref="V9:W9"/>
    <mergeCell ref="C8:I8"/>
    <mergeCell ref="C7:W7"/>
    <mergeCell ref="K16:P16"/>
    <mergeCell ref="J6:Q6"/>
    <mergeCell ref="B28:F28"/>
    <mergeCell ref="O29:Q29"/>
    <mergeCell ref="A32:A36"/>
    <mergeCell ref="H35:L35"/>
    <mergeCell ref="M35:R35"/>
    <mergeCell ref="S35:T35"/>
    <mergeCell ref="U35:W35"/>
    <mergeCell ref="Z13:AB13"/>
    <mergeCell ref="Y9:Y10"/>
    <mergeCell ref="Z9:AB10"/>
    <mergeCell ref="Y11:Y12"/>
    <mergeCell ref="Z11:AB12"/>
    <mergeCell ref="A26:A27"/>
    <mergeCell ref="A6:A21"/>
    <mergeCell ref="I19:S19"/>
    <mergeCell ref="B10:B11"/>
    <mergeCell ref="Q10:W11"/>
    <mergeCell ref="I18:S18"/>
    <mergeCell ref="T21:W21"/>
    <mergeCell ref="T18:W18"/>
    <mergeCell ref="J9:N9"/>
    <mergeCell ref="B14:B17"/>
    <mergeCell ref="B18:B21"/>
    <mergeCell ref="I20:S20"/>
    <mergeCell ref="C24:W24"/>
    <mergeCell ref="Y6:Y7"/>
    <mergeCell ref="A23:A24"/>
    <mergeCell ref="C11:P11"/>
    <mergeCell ref="D10:P10"/>
    <mergeCell ref="A38:A44"/>
    <mergeCell ref="F38:M38"/>
    <mergeCell ref="N38:R38"/>
    <mergeCell ref="A29:A30"/>
    <mergeCell ref="F44:M44"/>
    <mergeCell ref="N44:R44"/>
    <mergeCell ref="B38:B44"/>
    <mergeCell ref="C44:E44"/>
    <mergeCell ref="G21:H21"/>
    <mergeCell ref="I21:S21"/>
    <mergeCell ref="G18:H18"/>
    <mergeCell ref="C20:F20"/>
    <mergeCell ref="Q12:W17"/>
    <mergeCell ref="T20:W20"/>
    <mergeCell ref="C21:F21"/>
    <mergeCell ref="G19:H19"/>
    <mergeCell ref="B29:B30"/>
    <mergeCell ref="E29:H29"/>
    <mergeCell ref="I29:N29"/>
    <mergeCell ref="S44:W44"/>
    <mergeCell ref="C12:P12"/>
    <mergeCell ref="B2:U2"/>
    <mergeCell ref="V2:W2"/>
    <mergeCell ref="E30:H30"/>
    <mergeCell ref="G15:H15"/>
    <mergeCell ref="G16:H16"/>
    <mergeCell ref="G17:H17"/>
    <mergeCell ref="G14:H14"/>
    <mergeCell ref="I14:J14"/>
    <mergeCell ref="I15:J15"/>
    <mergeCell ref="I16:J16"/>
    <mergeCell ref="I17:J17"/>
    <mergeCell ref="C18:F18"/>
    <mergeCell ref="C27:W27"/>
    <mergeCell ref="K14:P14"/>
    <mergeCell ref="K15:P15"/>
    <mergeCell ref="K17:P17"/>
    <mergeCell ref="J8:N8"/>
    <mergeCell ref="C9:I9"/>
    <mergeCell ref="C26:W26"/>
    <mergeCell ref="T29:W29"/>
    <mergeCell ref="B22:F22"/>
    <mergeCell ref="C23:W23"/>
    <mergeCell ref="B25:F25"/>
    <mergeCell ref="D14:F14"/>
    <mergeCell ref="A46:A47"/>
    <mergeCell ref="B46:B47"/>
    <mergeCell ref="C46:C47"/>
    <mergeCell ref="F46:G47"/>
    <mergeCell ref="H46:H47"/>
    <mergeCell ref="Y2:Z2"/>
    <mergeCell ref="C42:E42"/>
    <mergeCell ref="C41:E41"/>
    <mergeCell ref="C40:E40"/>
    <mergeCell ref="C39:E39"/>
    <mergeCell ref="C38:E38"/>
    <mergeCell ref="C30:D30"/>
    <mergeCell ref="C29:D29"/>
    <mergeCell ref="N42:R42"/>
    <mergeCell ref="I30:N30"/>
    <mergeCell ref="R3:W3"/>
    <mergeCell ref="B3:Q3"/>
    <mergeCell ref="C4:W4"/>
    <mergeCell ref="C6:E6"/>
    <mergeCell ref="C13:P13"/>
    <mergeCell ref="R29:S29"/>
    <mergeCell ref="S39:W39"/>
    <mergeCell ref="F6:I6"/>
    <mergeCell ref="R6:S6"/>
    <mergeCell ref="I46:Q47"/>
    <mergeCell ref="R46:R47"/>
    <mergeCell ref="C33:D33"/>
    <mergeCell ref="E33:G33"/>
    <mergeCell ref="H33:L33"/>
    <mergeCell ref="M33:Q33"/>
    <mergeCell ref="R33:T33"/>
    <mergeCell ref="U33:W33"/>
    <mergeCell ref="C34:W34"/>
    <mergeCell ref="C36:W36"/>
    <mergeCell ref="C35:G35"/>
    <mergeCell ref="U46:V47"/>
    <mergeCell ref="W46:W47"/>
    <mergeCell ref="N41:R41"/>
    <mergeCell ref="F42:M42"/>
    <mergeCell ref="N40:R40"/>
    <mergeCell ref="S42:W42"/>
    <mergeCell ref="S40:W40"/>
    <mergeCell ref="F41:M41"/>
    <mergeCell ref="S41:W41"/>
    <mergeCell ref="B37:H37"/>
    <mergeCell ref="B31:F31"/>
    <mergeCell ref="B45:F45"/>
    <mergeCell ref="C43:E43"/>
    <mergeCell ref="F43:M43"/>
    <mergeCell ref="N43:R43"/>
    <mergeCell ref="S43:W43"/>
    <mergeCell ref="S38:W38"/>
    <mergeCell ref="F39:M39"/>
    <mergeCell ref="N39:R39"/>
    <mergeCell ref="F40:M40"/>
    <mergeCell ref="C32:W32"/>
  </mergeCells>
  <phoneticPr fontId="7"/>
  <hyperlinks>
    <hyperlink ref="C39:E39" location="'訪問介護 利用申込書'!A1" display="訪問介護" xr:uid="{02B4EBB8-691A-485E-803D-51B49A8F9D03}"/>
    <hyperlink ref="N39:R39" location="'訪問看護 利用申込書'!A1" display="訪問看護" xr:uid="{DBFDA2F2-7D22-4B94-B98D-179B092692C2}"/>
    <hyperlink ref="N40:R40" location="'訪問リハビリ 利用申込書 '!A1" display="訪問リハビリ" xr:uid="{E97B53C0-91D0-434F-AD72-11C7E9FE2756}"/>
    <hyperlink ref="C40:E40" location="'訪問入浴介護 利用申込書'!A1" display="訪問入浴介護" xr:uid="{B96407FE-7C78-452B-8748-8E88D43E48BC}"/>
    <hyperlink ref="C41:E41" location="'訪問診療 利用申込書'!A1" display="訪問診療" xr:uid="{8F62C97F-6D04-4CDD-8061-345C25C59EE8}"/>
    <hyperlink ref="N41:R41" location="'デイサービス・デイケア 利用申込書'!A1" display="'デイサービス・デイケア 利用申込書'!A1" xr:uid="{A75C953F-318C-4554-BEB4-D94F366C19EF}"/>
    <hyperlink ref="C42:E42" location="'ショートステイ 利用申込書'!A1" display="ショートステイ" xr:uid="{EBE30117-0A5B-4D4A-9AA7-714A0282E9D5}"/>
    <hyperlink ref="N42:R42" location="'福祉用具 利用申込書'!A1" display="福祉用具貸与/購入/住宅改修" xr:uid="{FB34AB66-09EE-40FA-9FE2-A72C71322088}"/>
    <hyperlink ref="Y2" location="ケアマネ業務書類一覧!A1" display="ケアマネ業務書類一覧" xr:uid="{1FEA1B57-C355-4080-9691-0F8603E8D137}"/>
  </hyperlinks>
  <printOptions horizontalCentered="1" verticalCentered="1"/>
  <pageMargins left="0.39370078740157483" right="0.39370078740157483" top="0.19685039370078741" bottom="0.19685039370078741" header="0.31496062992125984" footer="0.31496062992125984"/>
  <pageSetup paperSize="9" scale="83" orientation="portrait" r:id="rId1"/>
  <drawing r:id="rId2"/>
  <legacyDrawing r:id="rId3"/>
  <extLst>
    <ext xmlns:x14="http://schemas.microsoft.com/office/spreadsheetml/2009/9/main" uri="{CCE6A557-97BC-4b89-ADB6-D9C93CAAB3DF}">
      <x14:dataValidations xmlns:xm="http://schemas.microsoft.com/office/excel/2006/main" count="15">
        <x14:dataValidation type="list" allowBlank="1" showInputMessage="1" xr:uid="{3D027973-051F-4B31-9527-5FAC7D4B4630}">
          <x14:formula1>
            <xm:f>'プルダウン（アセスメント）'!$B$3:$B$6</xm:f>
          </x14:formula1>
          <xm:sqref>T6:W6</xm:sqref>
        </x14:dataValidation>
        <x14:dataValidation type="list" allowBlank="1" showInputMessage="1" xr:uid="{A34785D8-FD0E-4470-8980-A0D90511B790}">
          <x14:formula1>
            <xm:f>'プルダウン（アセスメント）'!$E$3:$E$10</xm:f>
          </x14:formula1>
          <xm:sqref>G15:H17 G19:H20</xm:sqref>
        </x14:dataValidation>
        <x14:dataValidation type="list" allowBlank="1" showInputMessage="1" xr:uid="{0D014CEB-92CC-4359-BB5B-686AA2D1B1CD}">
          <x14:formula1>
            <xm:f>'プルダウン（アセスメント）'!$D$3:$D$6</xm:f>
          </x14:formula1>
          <xm:sqref>C13:P13</xm:sqref>
        </x14:dataValidation>
        <x14:dataValidation type="list" allowBlank="1" showInputMessage="1" xr:uid="{BCB4BF9B-323F-4619-984D-E86AB3576DE7}">
          <x14:formula1>
            <xm:f>'プルダウン（アセスメント）'!$G$3:$G$9</xm:f>
          </x14:formula1>
          <xm:sqref>O29:Q29</xm:sqref>
        </x14:dataValidation>
        <x14:dataValidation type="list" allowBlank="1" showInputMessage="1" xr:uid="{5110E732-D242-43AB-A8EE-74D828E93FF5}">
          <x14:formula1>
            <xm:f>'プルダウン（アセスメント）'!$H$3:$H$6</xm:f>
          </x14:formula1>
          <xm:sqref>E30:H30</xm:sqref>
        </x14:dataValidation>
        <x14:dataValidation type="list" allowBlank="1" showInputMessage="1" xr:uid="{0D176F83-1BE9-4C37-9184-2BA9ABF89CF5}">
          <x14:formula1>
            <xm:f>'プルダウン（アセスメント）'!$I$3:$I$6</xm:f>
          </x14:formula1>
          <xm:sqref>C32:W32</xm:sqref>
        </x14:dataValidation>
        <x14:dataValidation type="list" allowBlank="1" showInputMessage="1" xr:uid="{6F1CF885-C403-455B-AEB2-B8C5B3591189}">
          <x14:formula1>
            <xm:f>'プルダウン（アセスメント）'!$J$10:$J$11</xm:f>
          </x14:formula1>
          <xm:sqref>E33:G33 U33:W33 M33:Q33</xm:sqref>
        </x14:dataValidation>
        <x14:dataValidation type="list" allowBlank="1" showInputMessage="1" xr:uid="{7A799B45-0FFC-4AE6-865C-0B9E720C3A4E}">
          <x14:formula1>
            <xm:f>'プルダウン（アセスメント）'!$J$30:$J$34</xm:f>
          </x14:formula1>
          <xm:sqref>C34:W34</xm:sqref>
        </x14:dataValidation>
        <x14:dataValidation type="list" allowBlank="1" showInputMessage="1" xr:uid="{A5659151-798D-42A1-8A8A-AE916BF52CE4}">
          <x14:formula1>
            <xm:f>'プルダウン（アセスメント）'!$J$15:$J$16</xm:f>
          </x14:formula1>
          <xm:sqref>C35:G35</xm:sqref>
        </x14:dataValidation>
        <x14:dataValidation type="list" allowBlank="1" showInputMessage="1" xr:uid="{6076FA23-FCCD-4D43-A07B-BA933B6FC6B9}">
          <x14:formula1>
            <xm:f>'プルダウン（アセスメント）'!$K$3:$K$11</xm:f>
          </x14:formula1>
          <xm:sqref>E46:E47 H46:H47</xm:sqref>
        </x14:dataValidation>
        <x14:dataValidation type="list" allowBlank="1" showInputMessage="1" xr:uid="{9E0C6494-D905-4766-A47E-BEDDF097AD4F}">
          <x14:formula1>
            <xm:f>'プルダウン（アセスメント）'!$L$3:$L$10</xm:f>
          </x14:formula1>
          <xm:sqref>T46:T47 W46:W47</xm:sqref>
        </x14:dataValidation>
        <x14:dataValidation type="list" allowBlank="1" showInputMessage="1" xr:uid="{BBC73317-3D00-4668-9261-39CCB7D704E8}">
          <x14:formula1>
            <xm:f>'プルダウン（アセスメント）'!$J$9:$J$10</xm:f>
          </x14:formula1>
          <xm:sqref>K15:P17</xm:sqref>
        </x14:dataValidation>
        <x14:dataValidation type="list" allowBlank="1" showInputMessage="1" xr:uid="{B0123266-43AE-4972-B298-3DF3D736C0DC}">
          <x14:formula1>
            <xm:f>'プルダウン（アセスメント）'!$A$16:$A$17</xm:f>
          </x14:formula1>
          <xm:sqref>C7:W7</xm:sqref>
        </x14:dataValidation>
        <x14:dataValidation type="list" allowBlank="1" showInputMessage="1" xr:uid="{E883D3BD-4A90-4DDF-BA0C-965ACF24357E}">
          <x14:formula1>
            <xm:f>'プルダウン（アセスメント）'!$A$3:$A$13</xm:f>
          </x14:formula1>
          <xm:sqref>C4:W4</xm:sqref>
        </x14:dataValidation>
        <x14:dataValidation type="list" allowBlank="1" showInputMessage="1" xr:uid="{91326AFF-C67C-4DAC-BC8B-98CEAE8970B0}">
          <x14:formula1>
            <xm:f>'プルダウン（アセスメント）'!$C$3:$C$4</xm:f>
          </x14:formula1>
          <xm:sqref>J9:N9</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D9EEA-94CD-4073-8468-0D915C4ECBD3}">
  <dimension ref="A2:I28"/>
  <sheetViews>
    <sheetView showGridLines="0" view="pageBreakPreview" zoomScaleNormal="100" zoomScaleSheetLayoutView="100" workbookViewId="0"/>
  </sheetViews>
  <sheetFormatPr defaultRowHeight="13.2"/>
  <cols>
    <col min="1" max="1" width="5.77734375" customWidth="1"/>
    <col min="2" max="2" width="4.21875" customWidth="1"/>
    <col min="3" max="8" width="11.77734375" customWidth="1"/>
    <col min="9" max="9" width="5.77734375" customWidth="1"/>
  </cols>
  <sheetData>
    <row r="2" spans="1:9" ht="19.2">
      <c r="A2" s="680" t="s">
        <v>1797</v>
      </c>
      <c r="B2" s="659"/>
      <c r="C2" s="659"/>
      <c r="D2" s="659"/>
      <c r="E2" s="659"/>
      <c r="F2" s="659"/>
      <c r="G2" s="659"/>
      <c r="H2" s="659"/>
      <c r="I2" s="659"/>
    </row>
    <row r="3" spans="1:9" ht="18" customHeight="1"/>
    <row r="4" spans="1:9" ht="18" customHeight="1">
      <c r="A4" s="659"/>
      <c r="B4" s="679" t="s">
        <v>1796</v>
      </c>
      <c r="C4" s="679"/>
      <c r="D4" s="679"/>
      <c r="E4" s="679"/>
      <c r="F4" s="679"/>
      <c r="G4" s="679"/>
      <c r="H4" s="679"/>
      <c r="I4" s="659"/>
    </row>
    <row r="5" spans="1:9" ht="18" customHeight="1">
      <c r="B5" s="673"/>
      <c r="C5" s="673"/>
      <c r="D5" s="673"/>
      <c r="E5" s="673"/>
      <c r="F5" s="673"/>
      <c r="G5" s="673"/>
      <c r="H5" s="673"/>
    </row>
    <row r="6" spans="1:9" ht="18" customHeight="1">
      <c r="B6" s="675" t="s">
        <v>1795</v>
      </c>
      <c r="C6" s="673"/>
      <c r="D6" s="673"/>
      <c r="E6" s="673"/>
      <c r="F6" s="673"/>
      <c r="G6" s="673"/>
      <c r="H6" s="673"/>
    </row>
    <row r="7" spans="1:9" ht="18" customHeight="1">
      <c r="B7" s="673"/>
      <c r="C7" s="673"/>
      <c r="D7" s="673"/>
      <c r="E7" s="673"/>
      <c r="F7" s="673"/>
      <c r="G7" s="673"/>
      <c r="H7" s="673"/>
    </row>
    <row r="8" spans="1:9" ht="28.95" customHeight="1">
      <c r="B8" s="673" t="s">
        <v>44</v>
      </c>
      <c r="C8" s="673"/>
      <c r="D8" s="2005">
        <f>'アセスメント（No.1）'!Z4</f>
        <v>0</v>
      </c>
      <c r="E8" s="2005"/>
      <c r="F8" s="2005"/>
      <c r="G8" s="2005"/>
      <c r="H8" s="673"/>
    </row>
    <row r="9" spans="1:9" ht="28.95" customHeight="1">
      <c r="B9" s="673" t="s">
        <v>1778</v>
      </c>
      <c r="C9" s="673"/>
      <c r="D9" s="2005">
        <f>'アセスメント（No.1）'!Z6</f>
        <v>0</v>
      </c>
      <c r="E9" s="2005"/>
      <c r="F9" s="2005"/>
      <c r="G9" s="2005"/>
      <c r="H9" s="673"/>
    </row>
    <row r="10" spans="1:9" ht="28.95" customHeight="1">
      <c r="B10" s="673" t="s">
        <v>17</v>
      </c>
      <c r="C10" s="673"/>
      <c r="D10" s="2007">
        <f>'アセスメント（No.1）'!Z11</f>
        <v>0</v>
      </c>
      <c r="E10" s="2007"/>
      <c r="F10" s="2007"/>
      <c r="G10" s="2007"/>
      <c r="H10" s="673"/>
    </row>
    <row r="11" spans="1:9" ht="28.95" customHeight="1">
      <c r="B11" s="673" t="s">
        <v>95</v>
      </c>
      <c r="C11" s="673"/>
      <c r="D11" s="2007">
        <f>'アセスメント（No.1）'!Z8</f>
        <v>0</v>
      </c>
      <c r="E11" s="2007"/>
      <c r="F11" s="2007"/>
      <c r="G11" s="2007"/>
      <c r="H11" s="673"/>
    </row>
    <row r="12" spans="1:9" ht="28.95" customHeight="1">
      <c r="B12" s="673" t="s">
        <v>1794</v>
      </c>
      <c r="C12" s="673"/>
      <c r="D12" s="2008" t="s">
        <v>703</v>
      </c>
      <c r="E12" s="2008"/>
      <c r="F12" s="2008"/>
      <c r="G12" s="2008"/>
      <c r="H12" s="673"/>
    </row>
    <row r="13" spans="1:9" ht="18" customHeight="1">
      <c r="B13" s="673"/>
      <c r="C13" s="673"/>
      <c r="D13" s="673"/>
      <c r="E13" s="673"/>
      <c r="F13" s="673"/>
      <c r="G13" s="673"/>
      <c r="H13" s="673"/>
    </row>
    <row r="14" spans="1:9" ht="18" customHeight="1">
      <c r="B14" s="673"/>
      <c r="C14" s="673"/>
      <c r="D14" s="673"/>
      <c r="E14" s="673"/>
      <c r="F14" s="673"/>
      <c r="G14" s="673"/>
      <c r="H14" s="673"/>
    </row>
    <row r="15" spans="1:9" ht="18" customHeight="1">
      <c r="A15" s="659" t="s">
        <v>1793</v>
      </c>
      <c r="B15" s="679"/>
      <c r="C15" s="679"/>
      <c r="D15" s="679"/>
      <c r="E15" s="679"/>
      <c r="F15" s="679"/>
      <c r="G15" s="679"/>
      <c r="H15" s="679"/>
      <c r="I15" s="659"/>
    </row>
    <row r="16" spans="1:9" ht="18" customHeight="1">
      <c r="A16" s="659"/>
      <c r="B16" s="679"/>
      <c r="C16" s="679"/>
      <c r="D16" s="679"/>
      <c r="E16" s="679"/>
      <c r="F16" s="679"/>
      <c r="G16" s="679"/>
      <c r="H16" s="679"/>
      <c r="I16" s="659"/>
    </row>
    <row r="17" spans="2:8" ht="18" customHeight="1">
      <c r="B17" s="677"/>
      <c r="C17" s="2006"/>
      <c r="D17" s="2006"/>
      <c r="E17" s="2006"/>
      <c r="F17" s="673" t="s">
        <v>1792</v>
      </c>
      <c r="G17" s="673"/>
      <c r="H17" s="673"/>
    </row>
    <row r="18" spans="2:8" ht="18" customHeight="1">
      <c r="B18" s="677"/>
      <c r="C18" s="678"/>
      <c r="D18" s="678"/>
      <c r="E18" s="678"/>
      <c r="F18" s="673"/>
      <c r="G18" s="673"/>
      <c r="H18" s="673"/>
    </row>
    <row r="19" spans="2:8" ht="18" customHeight="1">
      <c r="B19" s="677"/>
      <c r="C19" s="678"/>
      <c r="D19" s="678"/>
      <c r="E19" s="678"/>
      <c r="F19" s="673"/>
      <c r="G19" s="673"/>
      <c r="H19" s="673"/>
    </row>
    <row r="20" spans="2:8" ht="18" customHeight="1">
      <c r="B20" s="677"/>
      <c r="C20" s="673"/>
      <c r="D20" s="673"/>
      <c r="E20" s="673"/>
      <c r="F20" s="676" t="s">
        <v>1134</v>
      </c>
      <c r="G20" s="676" t="s">
        <v>1791</v>
      </c>
      <c r="H20" s="676" t="s">
        <v>1132</v>
      </c>
    </row>
    <row r="21" spans="2:8" ht="18" customHeight="1">
      <c r="B21" s="675" t="s">
        <v>1790</v>
      </c>
      <c r="C21" s="673"/>
      <c r="D21" s="673"/>
      <c r="E21" s="673"/>
      <c r="F21" s="673"/>
      <c r="G21" s="673"/>
      <c r="H21" s="673"/>
    </row>
    <row r="22" spans="2:8" ht="18" customHeight="1">
      <c r="B22" s="673"/>
      <c r="C22" s="673"/>
      <c r="D22" s="673"/>
      <c r="E22" s="673"/>
      <c r="F22" s="673"/>
      <c r="G22" s="673"/>
      <c r="H22" s="673"/>
    </row>
    <row r="23" spans="2:8" ht="28.95" customHeight="1">
      <c r="B23" s="673" t="s">
        <v>1789</v>
      </c>
      <c r="C23" s="673"/>
      <c r="D23" s="2006"/>
      <c r="E23" s="2006"/>
      <c r="F23" s="2006"/>
      <c r="G23" s="2006"/>
      <c r="H23" s="673"/>
    </row>
    <row r="24" spans="2:8" ht="28.95" customHeight="1">
      <c r="B24" s="673" t="s">
        <v>1788</v>
      </c>
      <c r="C24" s="673"/>
      <c r="D24" s="2004"/>
      <c r="E24" s="2004"/>
      <c r="F24" s="2004"/>
      <c r="G24" s="2004"/>
      <c r="H24" s="673"/>
    </row>
    <row r="25" spans="2:8" ht="28.95" customHeight="1">
      <c r="B25" s="673" t="s">
        <v>1787</v>
      </c>
      <c r="C25" s="673"/>
      <c r="D25" s="2004"/>
      <c r="E25" s="2004"/>
      <c r="F25" s="2004"/>
      <c r="G25" s="2004"/>
      <c r="H25" s="673"/>
    </row>
    <row r="26" spans="2:8" ht="28.95" customHeight="1">
      <c r="B26" s="673" t="s">
        <v>95</v>
      </c>
      <c r="C26" s="673"/>
      <c r="D26" s="2004"/>
      <c r="E26" s="2004"/>
      <c r="F26" s="2004"/>
      <c r="G26" s="2004"/>
      <c r="H26" s="673"/>
    </row>
    <row r="27" spans="2:8" ht="18" customHeight="1">
      <c r="C27" s="673"/>
      <c r="D27" s="674"/>
      <c r="E27" s="674"/>
      <c r="F27" s="674"/>
      <c r="G27" s="674"/>
      <c r="H27" s="673"/>
    </row>
    <row r="28" spans="2:8" ht="14.4">
      <c r="B28" s="673"/>
      <c r="C28" s="673"/>
      <c r="D28" s="673"/>
      <c r="E28" s="673"/>
      <c r="F28" s="673"/>
      <c r="G28" s="673"/>
      <c r="H28" s="673"/>
    </row>
  </sheetData>
  <sheetProtection algorithmName="SHA-512" hashValue="Fa0e3RGkbDlKUctBuIAq/ETxfkpDTHxfULKnxUcHoalOQjp1XS/+ujEKzFijdCZB3I8fK7ldeGyjwIo5zU3Ayg==" saltValue="NM8hzCjkgzsRITFaO7f9OA==" spinCount="100000" sheet="1" objects="1" scenarios="1"/>
  <mergeCells count="10">
    <mergeCell ref="D25:G25"/>
    <mergeCell ref="D26:G26"/>
    <mergeCell ref="D9:G9"/>
    <mergeCell ref="C17:E17"/>
    <mergeCell ref="D8:G8"/>
    <mergeCell ref="D10:G10"/>
    <mergeCell ref="D11:G11"/>
    <mergeCell ref="D12:G12"/>
    <mergeCell ref="D23:G23"/>
    <mergeCell ref="D24:G24"/>
  </mergeCells>
  <phoneticPr fontId="7"/>
  <printOptions horizontalCentered="1"/>
  <pageMargins left="0.31496062992125984" right="0.31496062992125984" top="0.74803149606299213" bottom="0.74803149606299213" header="0.31496062992125984" footer="0.31496062992125984"/>
  <pageSetup paperSize="9" orientation="portrait" r:id="rId1"/>
  <drawing r:id="rId2"/>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8E1E9-B44D-4171-850F-14EF6C8C82C8}">
  <sheetPr>
    <pageSetUpPr fitToPage="1"/>
  </sheetPr>
  <dimension ref="A1:M127"/>
  <sheetViews>
    <sheetView showGridLines="0" view="pageBreakPreview" zoomScale="85" zoomScaleNormal="40" zoomScaleSheetLayoutView="85" workbookViewId="0"/>
  </sheetViews>
  <sheetFormatPr defaultColWidth="8.77734375" defaultRowHeight="13.2"/>
  <cols>
    <col min="1" max="1" width="12.44140625" style="710" customWidth="1"/>
    <col min="2" max="2" width="15.44140625" style="705" customWidth="1"/>
    <col min="3" max="4" width="12.44140625" style="710" customWidth="1"/>
    <col min="5" max="5" width="13" style="710" customWidth="1"/>
    <col min="6" max="6" width="15.6640625" style="710" customWidth="1"/>
    <col min="7" max="8" width="18.109375" style="710" customWidth="1"/>
    <col min="9" max="9" width="20.44140625" style="710" customWidth="1"/>
    <col min="10" max="10" width="51.77734375" style="710" customWidth="1"/>
    <col min="11" max="11" width="12.44140625" style="710" customWidth="1"/>
    <col min="12" max="12" width="2.21875" style="710" customWidth="1"/>
    <col min="13" max="13" width="57.88671875" style="710" customWidth="1"/>
    <col min="14" max="14" width="3.44140625" style="710" customWidth="1"/>
    <col min="15" max="15" width="9.44140625" style="710" customWidth="1"/>
    <col min="16" max="16384" width="8.77734375" style="710"/>
  </cols>
  <sheetData>
    <row r="1" spans="1:12" s="685" customFormat="1" ht="27.75" customHeight="1">
      <c r="A1" s="681" t="s">
        <v>1798</v>
      </c>
      <c r="B1" s="681"/>
      <c r="C1" s="681"/>
      <c r="D1" s="681"/>
      <c r="E1" s="681"/>
      <c r="F1" s="681"/>
      <c r="G1" s="681"/>
      <c r="H1" s="681"/>
      <c r="I1" s="681"/>
      <c r="J1" s="682" t="s">
        <v>1799</v>
      </c>
      <c r="K1" s="683"/>
      <c r="L1" s="684"/>
    </row>
    <row r="2" spans="1:12" s="685" customFormat="1" ht="6" customHeight="1">
      <c r="A2" s="686"/>
      <c r="B2" s="686"/>
      <c r="C2" s="686"/>
      <c r="D2" s="686"/>
      <c r="E2" s="686"/>
      <c r="F2" s="687"/>
      <c r="G2" s="687"/>
      <c r="H2" s="687"/>
      <c r="I2" s="687"/>
      <c r="J2" s="687"/>
      <c r="L2" s="684"/>
    </row>
    <row r="3" spans="1:12" s="685" customFormat="1" ht="25.5" customHeight="1">
      <c r="A3" s="688" t="s">
        <v>1800</v>
      </c>
      <c r="B3" s="689"/>
      <c r="C3" s="689"/>
      <c r="D3" s="689"/>
      <c r="E3" s="689"/>
      <c r="F3" s="690"/>
      <c r="G3" s="690"/>
      <c r="H3" s="690"/>
      <c r="I3" s="690"/>
      <c r="J3" s="690"/>
      <c r="L3" s="684"/>
    </row>
    <row r="4" spans="1:12" s="685" customFormat="1" ht="21" customHeight="1" thickBot="1">
      <c r="A4" s="691"/>
      <c r="B4" s="691"/>
      <c r="C4" s="691"/>
      <c r="D4" s="691"/>
      <c r="E4" s="691"/>
      <c r="F4" s="2119" t="s">
        <v>1801</v>
      </c>
      <c r="G4" s="2119"/>
      <c r="H4" s="2119"/>
      <c r="I4" s="2119"/>
      <c r="J4" s="2119"/>
      <c r="L4" s="684"/>
    </row>
    <row r="5" spans="1:12" s="685" customFormat="1" ht="33" customHeight="1" thickBot="1">
      <c r="A5" s="691"/>
      <c r="B5" s="691"/>
      <c r="C5" s="691"/>
      <c r="D5" s="691"/>
      <c r="E5" s="691"/>
      <c r="F5" s="2120" t="s">
        <v>1802</v>
      </c>
      <c r="G5" s="2121"/>
      <c r="H5" s="2121"/>
      <c r="I5" s="2121" t="s">
        <v>1803</v>
      </c>
      <c r="J5" s="2122"/>
      <c r="L5" s="684"/>
    </row>
    <row r="6" spans="1:12" s="685" customFormat="1" ht="16.5" customHeight="1">
      <c r="A6" s="2123" t="s">
        <v>1804</v>
      </c>
      <c r="B6" s="2124"/>
      <c r="C6" s="2124"/>
      <c r="D6" s="2124"/>
      <c r="E6" s="2124"/>
      <c r="F6" s="2125" t="str">
        <f>'アセスメント（No.1）'!C8</f>
        <v>自動表示</v>
      </c>
      <c r="G6" s="2126"/>
      <c r="H6" s="2127"/>
      <c r="I6" s="2128" t="s">
        <v>1805</v>
      </c>
      <c r="J6" s="2129"/>
    </row>
    <row r="7" spans="1:12" s="685" customFormat="1" ht="25.5" customHeight="1">
      <c r="A7" s="2132" t="s">
        <v>1806</v>
      </c>
      <c r="B7" s="2037"/>
      <c r="C7" s="2037"/>
      <c r="D7" s="2037"/>
      <c r="E7" s="2037"/>
      <c r="F7" s="2133">
        <f>'アセスメント（No.1）'!C9</f>
        <v>0</v>
      </c>
      <c r="G7" s="2134"/>
      <c r="H7" s="2135"/>
      <c r="I7" s="2130"/>
      <c r="J7" s="2131"/>
    </row>
    <row r="8" spans="1:12" s="685" customFormat="1" ht="25.5" customHeight="1">
      <c r="A8" s="2110" t="s">
        <v>1807</v>
      </c>
      <c r="B8" s="2035"/>
      <c r="C8" s="2035"/>
      <c r="D8" s="2035"/>
      <c r="E8" s="2035"/>
      <c r="F8" s="2111">
        <f>'アセスメント（No.1）'!Z4</f>
        <v>0</v>
      </c>
      <c r="G8" s="2112"/>
      <c r="H8" s="2113"/>
      <c r="I8" s="2114"/>
      <c r="J8" s="2115"/>
      <c r="L8" s="684"/>
    </row>
    <row r="9" spans="1:12" s="685" customFormat="1" ht="25.5" customHeight="1">
      <c r="A9" s="2087" t="s">
        <v>1808</v>
      </c>
      <c r="B9" s="2044"/>
      <c r="C9" s="2044"/>
      <c r="D9" s="2044"/>
      <c r="E9" s="2044"/>
      <c r="F9" s="2116">
        <f>'アセスメント（No.1）'!Z11</f>
        <v>0</v>
      </c>
      <c r="G9" s="2116"/>
      <c r="H9" s="2116"/>
      <c r="I9" s="2117"/>
      <c r="J9" s="2118"/>
      <c r="L9" s="684"/>
    </row>
    <row r="10" spans="1:12" s="685" customFormat="1" ht="25.5" customHeight="1">
      <c r="A10" s="2099" t="s">
        <v>1809</v>
      </c>
      <c r="B10" s="2036"/>
      <c r="C10" s="2036"/>
      <c r="D10" s="2036"/>
      <c r="E10" s="2036"/>
      <c r="F10" s="2100" t="s">
        <v>1810</v>
      </c>
      <c r="G10" s="2101"/>
      <c r="H10" s="2102"/>
      <c r="I10" s="2103"/>
      <c r="J10" s="2104"/>
      <c r="L10" s="684"/>
    </row>
    <row r="11" spans="1:12" s="685" customFormat="1" ht="25.5" customHeight="1" thickBot="1">
      <c r="A11" s="2105" t="s">
        <v>1811</v>
      </c>
      <c r="B11" s="2106"/>
      <c r="C11" s="2106"/>
      <c r="D11" s="2106"/>
      <c r="E11" s="2106"/>
      <c r="F11" s="2107"/>
      <c r="G11" s="2107"/>
      <c r="H11" s="2107"/>
      <c r="I11" s="2108"/>
      <c r="J11" s="2109"/>
      <c r="L11" s="684"/>
    </row>
    <row r="12" spans="1:12" s="685" customFormat="1" ht="8.4" customHeight="1">
      <c r="A12" s="691"/>
      <c r="B12" s="691"/>
      <c r="C12" s="691"/>
      <c r="D12" s="691"/>
      <c r="E12" s="691"/>
      <c r="L12" s="684"/>
    </row>
    <row r="13" spans="1:12" s="685" customFormat="1" ht="30.75" customHeight="1">
      <c r="A13" s="688" t="s">
        <v>1812</v>
      </c>
      <c r="B13" s="689"/>
      <c r="C13" s="689"/>
      <c r="D13" s="689"/>
      <c r="E13" s="689"/>
      <c r="F13" s="690"/>
      <c r="G13" s="690"/>
      <c r="H13" s="690"/>
      <c r="I13" s="690"/>
      <c r="J13" s="690"/>
      <c r="L13" s="684"/>
    </row>
    <row r="14" spans="1:12" s="685" customFormat="1" ht="4.5" customHeight="1" thickBot="1">
      <c r="A14" s="691"/>
      <c r="B14" s="691"/>
      <c r="C14" s="691"/>
      <c r="D14" s="691"/>
      <c r="E14" s="691"/>
      <c r="L14" s="684"/>
    </row>
    <row r="15" spans="1:12" s="685" customFormat="1" ht="78.75" customHeight="1">
      <c r="A15" s="2095" t="s">
        <v>1813</v>
      </c>
      <c r="B15" s="2096"/>
      <c r="C15" s="2096"/>
      <c r="D15" s="2096"/>
      <c r="E15" s="2096"/>
      <c r="F15" s="2097"/>
      <c r="G15" s="2097"/>
      <c r="H15" s="2097"/>
      <c r="I15" s="2097"/>
      <c r="J15" s="2098"/>
      <c r="L15" s="684"/>
    </row>
    <row r="16" spans="1:12" s="685" customFormat="1" ht="23.4">
      <c r="A16" s="2087" t="s">
        <v>1814</v>
      </c>
      <c r="B16" s="2044" t="s">
        <v>1815</v>
      </c>
      <c r="C16" s="2044"/>
      <c r="D16" s="2044"/>
      <c r="E16" s="2044"/>
      <c r="F16" s="2088"/>
      <c r="G16" s="2088"/>
      <c r="H16" s="2088"/>
      <c r="I16" s="2088"/>
      <c r="J16" s="2089"/>
      <c r="L16" s="684"/>
    </row>
    <row r="17" spans="1:12" s="685" customFormat="1" ht="72" customHeight="1">
      <c r="A17" s="2087"/>
      <c r="B17" s="2044" t="s">
        <v>1816</v>
      </c>
      <c r="C17" s="2044"/>
      <c r="D17" s="2044"/>
      <c r="E17" s="2044"/>
      <c r="F17" s="692" t="s">
        <v>1817</v>
      </c>
      <c r="G17" s="2090"/>
      <c r="H17" s="2091"/>
      <c r="I17" s="2091"/>
      <c r="J17" s="2092"/>
      <c r="L17" s="684"/>
    </row>
    <row r="18" spans="1:12" s="685" customFormat="1" ht="72" customHeight="1">
      <c r="A18" s="2087"/>
      <c r="B18" s="2044" t="s">
        <v>1818</v>
      </c>
      <c r="C18" s="2044"/>
      <c r="D18" s="2044"/>
      <c r="E18" s="2044"/>
      <c r="F18" s="693" t="s">
        <v>1819</v>
      </c>
      <c r="G18" s="2093"/>
      <c r="H18" s="2093"/>
      <c r="I18" s="2093"/>
      <c r="J18" s="2094"/>
      <c r="L18" s="684"/>
    </row>
    <row r="19" spans="1:12" s="685" customFormat="1" ht="23.4">
      <c r="A19" s="2087" t="s">
        <v>1820</v>
      </c>
      <c r="B19" s="2044" t="s">
        <v>1815</v>
      </c>
      <c r="C19" s="2044"/>
      <c r="D19" s="2044"/>
      <c r="E19" s="2044"/>
      <c r="F19" s="2088"/>
      <c r="G19" s="2088"/>
      <c r="H19" s="2088"/>
      <c r="I19" s="2088"/>
      <c r="J19" s="2089"/>
      <c r="L19" s="684"/>
    </row>
    <row r="20" spans="1:12" s="685" customFormat="1" ht="48.6">
      <c r="A20" s="2087"/>
      <c r="B20" s="2044" t="s">
        <v>1816</v>
      </c>
      <c r="C20" s="2044"/>
      <c r="D20" s="2044"/>
      <c r="E20" s="2044"/>
      <c r="F20" s="692" t="s">
        <v>1817</v>
      </c>
      <c r="G20" s="2090"/>
      <c r="H20" s="2091"/>
      <c r="I20" s="2091"/>
      <c r="J20" s="2092"/>
      <c r="L20" s="684"/>
    </row>
    <row r="21" spans="1:12" s="685" customFormat="1" ht="48.6">
      <c r="A21" s="2087"/>
      <c r="B21" s="2044" t="s">
        <v>1818</v>
      </c>
      <c r="C21" s="2044"/>
      <c r="D21" s="2044"/>
      <c r="E21" s="2044"/>
      <c r="F21" s="693" t="s">
        <v>1819</v>
      </c>
      <c r="G21" s="2093"/>
      <c r="H21" s="2093"/>
      <c r="I21" s="2093"/>
      <c r="J21" s="2094"/>
      <c r="L21" s="684"/>
    </row>
    <row r="22" spans="1:12" s="685" customFormat="1" ht="39.75" customHeight="1" thickBot="1">
      <c r="A22" s="2077" t="s">
        <v>1821</v>
      </c>
      <c r="B22" s="2078"/>
      <c r="C22" s="2078"/>
      <c r="D22" s="2078"/>
      <c r="E22" s="2078"/>
      <c r="F22" s="2079"/>
      <c r="G22" s="2079"/>
      <c r="H22" s="2079"/>
      <c r="I22" s="2079"/>
      <c r="J22" s="2080"/>
      <c r="L22" s="684"/>
    </row>
    <row r="23" spans="1:12" s="685" customFormat="1" ht="6" customHeight="1">
      <c r="A23" s="691"/>
      <c r="B23" s="691"/>
      <c r="C23" s="691"/>
      <c r="D23" s="691"/>
      <c r="E23" s="691"/>
      <c r="L23" s="684"/>
    </row>
    <row r="24" spans="1:12" s="685" customFormat="1" ht="30.75" customHeight="1">
      <c r="A24" s="688" t="s">
        <v>1822</v>
      </c>
      <c r="B24" s="689"/>
      <c r="C24" s="689"/>
      <c r="D24" s="689"/>
      <c r="E24" s="689"/>
      <c r="F24" s="690"/>
      <c r="G24" s="690"/>
      <c r="H24" s="690"/>
      <c r="I24" s="690"/>
      <c r="J24" s="690"/>
      <c r="L24" s="684"/>
    </row>
    <row r="25" spans="1:12" s="685" customFormat="1" ht="5.25" customHeight="1" thickBot="1">
      <c r="A25" s="691"/>
      <c r="B25" s="691"/>
      <c r="C25" s="691"/>
      <c r="D25" s="691"/>
      <c r="E25" s="691"/>
      <c r="L25" s="684"/>
    </row>
    <row r="26" spans="1:12" s="685" customFormat="1" ht="24" thickBot="1">
      <c r="A26" s="694" t="s">
        <v>1823</v>
      </c>
      <c r="B26" s="695"/>
      <c r="C26" s="695"/>
      <c r="D26" s="695"/>
      <c r="E26" s="695"/>
      <c r="F26" s="696"/>
      <c r="G26" s="696"/>
      <c r="H26" s="696"/>
      <c r="I26" s="696"/>
      <c r="J26" s="697"/>
      <c r="L26" s="684"/>
    </row>
    <row r="27" spans="1:12" s="685" customFormat="1" ht="31.5" customHeight="1">
      <c r="A27" s="2081" t="s">
        <v>1824</v>
      </c>
      <c r="B27" s="2082"/>
      <c r="C27" s="2082"/>
      <c r="D27" s="2082"/>
      <c r="E27" s="2082"/>
      <c r="F27" s="2082"/>
      <c r="G27" s="2082"/>
      <c r="H27" s="2082"/>
      <c r="I27" s="2082"/>
      <c r="J27" s="2083"/>
      <c r="L27" s="684"/>
    </row>
    <row r="28" spans="1:12" s="685" customFormat="1" ht="31.5" customHeight="1">
      <c r="A28" s="2084" t="s">
        <v>1825</v>
      </c>
      <c r="B28" s="2085"/>
      <c r="C28" s="2085"/>
      <c r="D28" s="2085"/>
      <c r="E28" s="2085"/>
      <c r="F28" s="2085"/>
      <c r="G28" s="2085"/>
      <c r="H28" s="2085"/>
      <c r="I28" s="2085"/>
      <c r="J28" s="2086"/>
      <c r="L28" s="684"/>
    </row>
    <row r="29" spans="1:12" s="685" customFormat="1" ht="31.5" customHeight="1">
      <c r="A29" s="2084" t="s">
        <v>1826</v>
      </c>
      <c r="B29" s="2085"/>
      <c r="C29" s="2085"/>
      <c r="D29" s="2085"/>
      <c r="E29" s="2085"/>
      <c r="F29" s="2085"/>
      <c r="G29" s="2085"/>
      <c r="H29" s="2085"/>
      <c r="I29" s="2085"/>
      <c r="J29" s="2086"/>
      <c r="L29" s="684"/>
    </row>
    <row r="30" spans="1:12" s="685" customFormat="1" ht="31.5" customHeight="1">
      <c r="A30" s="2084" t="s">
        <v>1827</v>
      </c>
      <c r="B30" s="2085"/>
      <c r="C30" s="2085"/>
      <c r="D30" s="2085"/>
      <c r="E30" s="2085"/>
      <c r="F30" s="2085"/>
      <c r="G30" s="2085"/>
      <c r="H30" s="2085"/>
      <c r="I30" s="2085"/>
      <c r="J30" s="2086"/>
      <c r="L30" s="684"/>
    </row>
    <row r="31" spans="1:12" s="685" customFormat="1" ht="31.5" customHeight="1" thickBot="1">
      <c r="A31" s="2058" t="s">
        <v>1828</v>
      </c>
      <c r="B31" s="2059"/>
      <c r="C31" s="2059"/>
      <c r="D31" s="2059"/>
      <c r="E31" s="2059"/>
      <c r="F31" s="2059"/>
      <c r="G31" s="2059"/>
      <c r="H31" s="2059"/>
      <c r="I31" s="2059"/>
      <c r="J31" s="2060"/>
      <c r="L31" s="684"/>
    </row>
    <row r="32" spans="1:12" s="685" customFormat="1" ht="7.5" customHeight="1" thickBot="1">
      <c r="B32" s="691"/>
      <c r="L32" s="684"/>
    </row>
    <row r="33" spans="1:13" s="685" customFormat="1" ht="23.4">
      <c r="A33" s="2061" t="s">
        <v>1829</v>
      </c>
      <c r="B33" s="2062"/>
      <c r="C33" s="2062"/>
      <c r="D33" s="2062"/>
      <c r="E33" s="2062"/>
      <c r="F33" s="2062"/>
      <c r="G33" s="2065" t="s">
        <v>1830</v>
      </c>
      <c r="H33" s="2066"/>
      <c r="I33" s="2066"/>
      <c r="J33" s="2067"/>
      <c r="L33" s="684"/>
    </row>
    <row r="34" spans="1:13" s="685" customFormat="1" ht="48.75" customHeight="1" thickBot="1">
      <c r="A34" s="2063"/>
      <c r="B34" s="2064"/>
      <c r="C34" s="2064"/>
      <c r="D34" s="2064"/>
      <c r="E34" s="2064"/>
      <c r="F34" s="2064"/>
      <c r="G34" s="2068" t="s">
        <v>1831</v>
      </c>
      <c r="H34" s="2069"/>
      <c r="I34" s="2070" t="s">
        <v>1832</v>
      </c>
      <c r="J34" s="2071"/>
      <c r="L34" s="684"/>
    </row>
    <row r="35" spans="1:13" s="685" customFormat="1" ht="48.75" customHeight="1">
      <c r="A35" s="2072"/>
      <c r="B35" s="2073"/>
      <c r="C35" s="2073"/>
      <c r="D35" s="2073"/>
      <c r="E35" s="2073"/>
      <c r="F35" s="2074"/>
      <c r="G35" s="698" t="s">
        <v>1833</v>
      </c>
      <c r="H35" s="698" t="s">
        <v>1833</v>
      </c>
      <c r="I35" s="2075"/>
      <c r="J35" s="2076"/>
      <c r="L35" s="684"/>
    </row>
    <row r="36" spans="1:13" s="685" customFormat="1" ht="48.75" customHeight="1">
      <c r="A36" s="2045"/>
      <c r="B36" s="2046"/>
      <c r="C36" s="2046"/>
      <c r="D36" s="2046"/>
      <c r="E36" s="2046"/>
      <c r="F36" s="2047"/>
      <c r="G36" s="699" t="s">
        <v>1833</v>
      </c>
      <c r="H36" s="699" t="s">
        <v>1833</v>
      </c>
      <c r="I36" s="2048"/>
      <c r="J36" s="2049"/>
      <c r="L36" s="684"/>
    </row>
    <row r="37" spans="1:13" s="685" customFormat="1" ht="48.75" customHeight="1">
      <c r="A37" s="2045"/>
      <c r="B37" s="2046"/>
      <c r="C37" s="2046"/>
      <c r="D37" s="2046"/>
      <c r="E37" s="2046"/>
      <c r="F37" s="2047"/>
      <c r="G37" s="699" t="s">
        <v>1833</v>
      </c>
      <c r="H37" s="699" t="s">
        <v>1833</v>
      </c>
      <c r="I37" s="2048"/>
      <c r="J37" s="2049"/>
      <c r="L37" s="684"/>
    </row>
    <row r="38" spans="1:13" s="685" customFormat="1" ht="48.75" customHeight="1">
      <c r="A38" s="2045"/>
      <c r="B38" s="2046"/>
      <c r="C38" s="2046"/>
      <c r="D38" s="2046"/>
      <c r="E38" s="2046"/>
      <c r="F38" s="2047"/>
      <c r="G38" s="699" t="s">
        <v>1833</v>
      </c>
      <c r="H38" s="699" t="s">
        <v>1833</v>
      </c>
      <c r="I38" s="2048"/>
      <c r="J38" s="2049"/>
      <c r="L38" s="684"/>
    </row>
    <row r="39" spans="1:13" s="685" customFormat="1" ht="48.75" customHeight="1">
      <c r="A39" s="2045"/>
      <c r="B39" s="2046"/>
      <c r="C39" s="2046"/>
      <c r="D39" s="2046"/>
      <c r="E39" s="2046"/>
      <c r="F39" s="2047"/>
      <c r="G39" s="699" t="s">
        <v>1833</v>
      </c>
      <c r="H39" s="699" t="s">
        <v>1833</v>
      </c>
      <c r="I39" s="2048"/>
      <c r="J39" s="2049"/>
      <c r="L39" s="684"/>
    </row>
    <row r="40" spans="1:13" s="685" customFormat="1" ht="48.75" customHeight="1">
      <c r="A40" s="2045"/>
      <c r="B40" s="2046"/>
      <c r="C40" s="2046"/>
      <c r="D40" s="2046"/>
      <c r="E40" s="2046"/>
      <c r="F40" s="2047"/>
      <c r="G40" s="699" t="s">
        <v>1833</v>
      </c>
      <c r="H40" s="699" t="s">
        <v>1833</v>
      </c>
      <c r="I40" s="2048"/>
      <c r="J40" s="2049"/>
      <c r="L40" s="684"/>
    </row>
    <row r="41" spans="1:13" s="685" customFormat="1" ht="48.75" customHeight="1">
      <c r="A41" s="2045"/>
      <c r="B41" s="2046"/>
      <c r="C41" s="2046"/>
      <c r="D41" s="2046"/>
      <c r="E41" s="2046"/>
      <c r="F41" s="2047"/>
      <c r="G41" s="699" t="s">
        <v>1833</v>
      </c>
      <c r="H41" s="699" t="s">
        <v>1833</v>
      </c>
      <c r="I41" s="2048"/>
      <c r="J41" s="2049"/>
      <c r="L41" s="684"/>
    </row>
    <row r="42" spans="1:13" s="685" customFormat="1" ht="48.75" customHeight="1">
      <c r="A42" s="2045"/>
      <c r="B42" s="2046"/>
      <c r="C42" s="2046"/>
      <c r="D42" s="2046"/>
      <c r="E42" s="2046"/>
      <c r="F42" s="2047"/>
      <c r="G42" s="699" t="s">
        <v>1833</v>
      </c>
      <c r="H42" s="699" t="s">
        <v>1833</v>
      </c>
      <c r="I42" s="2048"/>
      <c r="J42" s="2049"/>
      <c r="L42" s="684"/>
    </row>
    <row r="43" spans="1:13" s="685" customFormat="1" ht="48.75" customHeight="1">
      <c r="A43" s="2045"/>
      <c r="B43" s="2046"/>
      <c r="C43" s="2046"/>
      <c r="D43" s="2046"/>
      <c r="E43" s="2046"/>
      <c r="F43" s="2047"/>
      <c r="G43" s="699" t="s">
        <v>1833</v>
      </c>
      <c r="H43" s="699" t="s">
        <v>1833</v>
      </c>
      <c r="I43" s="2048"/>
      <c r="J43" s="2049"/>
      <c r="L43" s="684"/>
    </row>
    <row r="44" spans="1:13" s="685" customFormat="1" ht="48.75" customHeight="1">
      <c r="A44" s="2045"/>
      <c r="B44" s="2046"/>
      <c r="C44" s="2046"/>
      <c r="D44" s="2046"/>
      <c r="E44" s="2046"/>
      <c r="F44" s="2047"/>
      <c r="G44" s="699" t="s">
        <v>1833</v>
      </c>
      <c r="H44" s="699" t="s">
        <v>1833</v>
      </c>
      <c r="I44" s="2048"/>
      <c r="J44" s="2049"/>
      <c r="L44" s="684"/>
    </row>
    <row r="45" spans="1:13" s="685" customFormat="1" ht="48.75" customHeight="1">
      <c r="A45" s="2045"/>
      <c r="B45" s="2046"/>
      <c r="C45" s="2046"/>
      <c r="D45" s="2046"/>
      <c r="E45" s="2046"/>
      <c r="F45" s="2047"/>
      <c r="G45" s="699" t="s">
        <v>1833</v>
      </c>
      <c r="H45" s="699" t="s">
        <v>1833</v>
      </c>
      <c r="I45" s="2048"/>
      <c r="J45" s="2049"/>
      <c r="L45" s="684"/>
    </row>
    <row r="46" spans="1:13" s="685" customFormat="1" ht="48.75" customHeight="1" thickBot="1">
      <c r="A46" s="2050"/>
      <c r="B46" s="2051"/>
      <c r="C46" s="2051"/>
      <c r="D46" s="2051"/>
      <c r="E46" s="2051"/>
      <c r="F46" s="2052"/>
      <c r="G46" s="700" t="s">
        <v>1833</v>
      </c>
      <c r="H46" s="700" t="s">
        <v>1833</v>
      </c>
      <c r="I46" s="2053"/>
      <c r="J46" s="2054"/>
      <c r="L46" s="684"/>
    </row>
    <row r="47" spans="1:13" s="685" customFormat="1" ht="3" customHeight="1" thickBot="1">
      <c r="A47" s="691"/>
      <c r="B47" s="691"/>
      <c r="C47" s="691"/>
      <c r="D47" s="691"/>
      <c r="E47" s="691"/>
      <c r="L47" s="684"/>
    </row>
    <row r="48" spans="1:13" s="691" customFormat="1" ht="26.25" hidden="1" customHeight="1">
      <c r="A48" s="701"/>
      <c r="B48" s="701"/>
      <c r="C48" s="701"/>
      <c r="D48" s="701"/>
      <c r="E48" s="701"/>
      <c r="F48" s="702" t="s">
        <v>1834</v>
      </c>
      <c r="G48" s="703" t="s">
        <v>1835</v>
      </c>
      <c r="H48" s="704"/>
      <c r="I48" s="702" t="s">
        <v>1836</v>
      </c>
      <c r="J48" s="703" t="s">
        <v>1837</v>
      </c>
      <c r="K48" s="705"/>
      <c r="L48" s="705"/>
      <c r="M48" s="705"/>
    </row>
    <row r="49" spans="1:13" s="685" customFormat="1" ht="26.25" hidden="1" customHeight="1" thickBot="1">
      <c r="A49" s="701"/>
      <c r="B49" s="701"/>
      <c r="C49" s="701"/>
      <c r="D49" s="701"/>
      <c r="E49" s="701"/>
      <c r="F49" s="706" t="s">
        <v>1838</v>
      </c>
      <c r="G49" s="707"/>
      <c r="H49" s="708"/>
      <c r="I49" s="706" t="s">
        <v>1839</v>
      </c>
      <c r="J49" s="709"/>
      <c r="K49" s="710"/>
      <c r="L49" s="710"/>
      <c r="M49" s="710"/>
    </row>
    <row r="50" spans="1:13" s="685" customFormat="1" ht="5.4" hidden="1" customHeight="1">
      <c r="A50" s="701"/>
      <c r="B50" s="701"/>
      <c r="C50" s="701"/>
      <c r="D50" s="701"/>
      <c r="E50" s="701"/>
      <c r="F50" s="701"/>
      <c r="G50" s="701"/>
      <c r="H50" s="701"/>
      <c r="I50" s="701"/>
      <c r="J50" s="701"/>
      <c r="K50" s="710"/>
      <c r="L50" s="710"/>
      <c r="M50" s="710"/>
    </row>
    <row r="51" spans="1:13" ht="24" hidden="1" customHeight="1">
      <c r="A51" s="2055" t="s">
        <v>1840</v>
      </c>
      <c r="B51" s="2056"/>
      <c r="C51" s="2056"/>
      <c r="D51" s="2056"/>
      <c r="E51" s="2056"/>
      <c r="F51" s="2056" t="s">
        <v>1841</v>
      </c>
      <c r="G51" s="2056"/>
      <c r="H51" s="711"/>
      <c r="I51" s="2056" t="s">
        <v>1803</v>
      </c>
      <c r="J51" s="2057"/>
    </row>
    <row r="52" spans="1:13" ht="59.25" hidden="1" customHeight="1">
      <c r="A52" s="2040" t="s">
        <v>1842</v>
      </c>
      <c r="B52" s="2041"/>
      <c r="C52" s="2041"/>
      <c r="D52" s="2041"/>
      <c r="E52" s="2041"/>
      <c r="F52" s="712" t="s">
        <v>1843</v>
      </c>
      <c r="G52" s="713" t="s">
        <v>1844</v>
      </c>
      <c r="H52" s="714"/>
      <c r="I52" s="2042" t="s">
        <v>1845</v>
      </c>
      <c r="J52" s="2043"/>
    </row>
    <row r="53" spans="1:13" ht="60" hidden="1" customHeight="1">
      <c r="A53" s="2035" t="s">
        <v>1846</v>
      </c>
      <c r="B53" s="2035" t="s">
        <v>1847</v>
      </c>
      <c r="C53" s="2039" t="s">
        <v>1848</v>
      </c>
      <c r="D53" s="2039"/>
      <c r="E53" s="2039"/>
      <c r="F53" s="715"/>
      <c r="G53" s="716"/>
      <c r="H53" s="716"/>
      <c r="I53" s="692" t="s">
        <v>1849</v>
      </c>
      <c r="J53" s="717"/>
    </row>
    <row r="54" spans="1:13" ht="60" hidden="1" customHeight="1">
      <c r="A54" s="2036"/>
      <c r="B54" s="2036"/>
      <c r="C54" s="2039" t="s">
        <v>1850</v>
      </c>
      <c r="D54" s="2039"/>
      <c r="E54" s="2039"/>
      <c r="F54" s="715"/>
      <c r="G54" s="716"/>
      <c r="H54" s="716"/>
      <c r="I54" s="692" t="s">
        <v>1849</v>
      </c>
      <c r="J54" s="717"/>
    </row>
    <row r="55" spans="1:13" ht="60" hidden="1" customHeight="1">
      <c r="A55" s="2036"/>
      <c r="B55" s="2036"/>
      <c r="C55" s="2039" t="s">
        <v>1851</v>
      </c>
      <c r="D55" s="2039"/>
      <c r="E55" s="2039"/>
      <c r="F55" s="715"/>
      <c r="G55" s="716"/>
      <c r="H55" s="716"/>
      <c r="I55" s="692" t="s">
        <v>1849</v>
      </c>
      <c r="J55" s="717"/>
      <c r="K55" s="718"/>
      <c r="L55" s="718"/>
    </row>
    <row r="56" spans="1:13" ht="60" hidden="1" customHeight="1">
      <c r="A56" s="2036"/>
      <c r="B56" s="2037"/>
      <c r="C56" s="2039" t="s">
        <v>1852</v>
      </c>
      <c r="D56" s="2039"/>
      <c r="E56" s="2039"/>
      <c r="F56" s="715"/>
      <c r="G56" s="716"/>
      <c r="H56" s="716"/>
      <c r="I56" s="692" t="s">
        <v>1849</v>
      </c>
      <c r="J56" s="717"/>
      <c r="K56" s="718"/>
      <c r="L56" s="718"/>
    </row>
    <row r="57" spans="1:13" ht="60" hidden="1" customHeight="1">
      <c r="A57" s="2036"/>
      <c r="B57" s="2044" t="s">
        <v>1853</v>
      </c>
      <c r="C57" s="2039" t="s">
        <v>1854</v>
      </c>
      <c r="D57" s="2039"/>
      <c r="E57" s="2039"/>
      <c r="F57" s="715"/>
      <c r="G57" s="716"/>
      <c r="H57" s="716"/>
      <c r="I57" s="692" t="s">
        <v>1849</v>
      </c>
      <c r="J57" s="717"/>
      <c r="K57" s="718"/>
      <c r="L57" s="718"/>
    </row>
    <row r="58" spans="1:13" ht="60" hidden="1" customHeight="1">
      <c r="A58" s="2036"/>
      <c r="B58" s="2044"/>
      <c r="C58" s="2039" t="s">
        <v>1855</v>
      </c>
      <c r="D58" s="2039"/>
      <c r="E58" s="2039"/>
      <c r="F58" s="715"/>
      <c r="G58" s="716"/>
      <c r="H58" s="716"/>
      <c r="I58" s="692" t="s">
        <v>1849</v>
      </c>
      <c r="J58" s="717"/>
      <c r="K58" s="718"/>
      <c r="L58" s="718"/>
    </row>
    <row r="59" spans="1:13" ht="60" hidden="1" customHeight="1">
      <c r="A59" s="2037"/>
      <c r="B59" s="2044"/>
      <c r="C59" s="2039" t="s">
        <v>1856</v>
      </c>
      <c r="D59" s="2039"/>
      <c r="E59" s="2039"/>
      <c r="F59" s="715"/>
      <c r="G59" s="716"/>
      <c r="H59" s="716"/>
      <c r="I59" s="692" t="s">
        <v>1849</v>
      </c>
      <c r="J59" s="717"/>
      <c r="K59" s="718"/>
      <c r="L59" s="718"/>
    </row>
    <row r="60" spans="1:13" ht="79.5" hidden="1" customHeight="1">
      <c r="A60" s="2035" t="s">
        <v>1857</v>
      </c>
      <c r="B60" s="2038" t="s">
        <v>1858</v>
      </c>
      <c r="C60" s="2038"/>
      <c r="D60" s="2038"/>
      <c r="E60" s="2038"/>
      <c r="F60" s="715"/>
      <c r="G60" s="716"/>
      <c r="H60" s="716"/>
      <c r="I60" s="692" t="s">
        <v>1849</v>
      </c>
      <c r="J60" s="717"/>
      <c r="K60" s="718"/>
      <c r="L60" s="718"/>
    </row>
    <row r="61" spans="1:13" ht="95.1" hidden="1" customHeight="1">
      <c r="A61" s="2036"/>
      <c r="B61" s="2038" t="s">
        <v>1859</v>
      </c>
      <c r="C61" s="2038"/>
      <c r="D61" s="2038"/>
      <c r="E61" s="2038"/>
      <c r="F61" s="715"/>
      <c r="G61" s="716"/>
      <c r="H61" s="716"/>
      <c r="I61" s="692" t="s">
        <v>1849</v>
      </c>
      <c r="J61" s="717"/>
      <c r="K61" s="718"/>
      <c r="L61" s="718"/>
    </row>
    <row r="62" spans="1:13" ht="71.7" hidden="1" customHeight="1">
      <c r="A62" s="2036"/>
      <c r="B62" s="2038" t="s">
        <v>1860</v>
      </c>
      <c r="C62" s="2038"/>
      <c r="D62" s="2038"/>
      <c r="E62" s="2038"/>
      <c r="F62" s="715"/>
      <c r="G62" s="716"/>
      <c r="H62" s="716"/>
      <c r="I62" s="692" t="s">
        <v>1849</v>
      </c>
      <c r="J62" s="717"/>
      <c r="K62" s="718"/>
      <c r="L62" s="718"/>
    </row>
    <row r="63" spans="1:13" ht="90.9" hidden="1" customHeight="1">
      <c r="A63" s="2037"/>
      <c r="B63" s="2038" t="s">
        <v>1861</v>
      </c>
      <c r="C63" s="2038"/>
      <c r="D63" s="2038"/>
      <c r="E63" s="2038"/>
      <c r="F63" s="715"/>
      <c r="G63" s="716"/>
      <c r="H63" s="716"/>
      <c r="I63" s="692" t="s">
        <v>1849</v>
      </c>
      <c r="J63" s="717"/>
      <c r="K63" s="718"/>
      <c r="L63" s="718"/>
    </row>
    <row r="64" spans="1:13" ht="101.4" hidden="1" customHeight="1">
      <c r="A64" s="2035" t="s">
        <v>1862</v>
      </c>
      <c r="B64" s="2038" t="s">
        <v>1863</v>
      </c>
      <c r="C64" s="2038"/>
      <c r="D64" s="2038"/>
      <c r="E64" s="2038"/>
      <c r="F64" s="715"/>
      <c r="G64" s="716"/>
      <c r="H64" s="716"/>
      <c r="I64" s="692" t="s">
        <v>1849</v>
      </c>
      <c r="J64" s="717"/>
      <c r="K64" s="718"/>
      <c r="L64" s="718"/>
    </row>
    <row r="65" spans="1:12" ht="79.5" hidden="1" customHeight="1">
      <c r="A65" s="2036"/>
      <c r="B65" s="2038" t="s">
        <v>1864</v>
      </c>
      <c r="C65" s="2038"/>
      <c r="D65" s="2038"/>
      <c r="E65" s="2038"/>
      <c r="F65" s="715"/>
      <c r="G65" s="716"/>
      <c r="H65" s="716"/>
      <c r="I65" s="692" t="s">
        <v>1849</v>
      </c>
      <c r="J65" s="717"/>
      <c r="K65" s="718"/>
      <c r="L65" s="718"/>
    </row>
    <row r="66" spans="1:12" ht="79.5" hidden="1" customHeight="1">
      <c r="A66" s="2036"/>
      <c r="B66" s="2038" t="s">
        <v>1865</v>
      </c>
      <c r="C66" s="2038"/>
      <c r="D66" s="2038"/>
      <c r="E66" s="2038"/>
      <c r="F66" s="715"/>
      <c r="G66" s="716"/>
      <c r="H66" s="716"/>
      <c r="I66" s="692" t="s">
        <v>1849</v>
      </c>
      <c r="J66" s="717"/>
      <c r="K66" s="718"/>
      <c r="L66" s="718"/>
    </row>
    <row r="67" spans="1:12" ht="79.5" hidden="1" customHeight="1">
      <c r="A67" s="2036"/>
      <c r="B67" s="2038" t="s">
        <v>1866</v>
      </c>
      <c r="C67" s="2038"/>
      <c r="D67" s="2038"/>
      <c r="E67" s="2038"/>
      <c r="F67" s="715"/>
      <c r="G67" s="716"/>
      <c r="H67" s="716"/>
      <c r="I67" s="692" t="s">
        <v>1849</v>
      </c>
      <c r="J67" s="717"/>
      <c r="K67" s="718"/>
      <c r="L67" s="718"/>
    </row>
    <row r="68" spans="1:12" ht="71.25" hidden="1" customHeight="1">
      <c r="A68" s="2036"/>
      <c r="B68" s="2038" t="s">
        <v>1867</v>
      </c>
      <c r="C68" s="2038"/>
      <c r="D68" s="2038"/>
      <c r="E68" s="2038"/>
      <c r="F68" s="715"/>
      <c r="G68" s="716"/>
      <c r="H68" s="716"/>
      <c r="I68" s="692" t="s">
        <v>1849</v>
      </c>
      <c r="J68" s="717"/>
      <c r="K68" s="718"/>
      <c r="L68" s="718"/>
    </row>
    <row r="69" spans="1:12" ht="79.5" hidden="1" customHeight="1">
      <c r="A69" s="2036"/>
      <c r="B69" s="2019" t="s">
        <v>1868</v>
      </c>
      <c r="C69" s="2020"/>
      <c r="D69" s="2020"/>
      <c r="E69" s="2021"/>
      <c r="F69" s="715"/>
      <c r="G69" s="716"/>
      <c r="H69" s="716"/>
      <c r="I69" s="692" t="s">
        <v>1849</v>
      </c>
      <c r="J69" s="717"/>
      <c r="K69" s="718"/>
      <c r="L69" s="718"/>
    </row>
    <row r="70" spans="1:12" ht="60.75" hidden="1" customHeight="1">
      <c r="A70" s="2036"/>
      <c r="B70" s="2019" t="s">
        <v>1869</v>
      </c>
      <c r="C70" s="2020"/>
      <c r="D70" s="2020"/>
      <c r="E70" s="2021"/>
      <c r="F70" s="715"/>
      <c r="G70" s="716"/>
      <c r="H70" s="716"/>
      <c r="I70" s="692" t="s">
        <v>1849</v>
      </c>
      <c r="J70" s="717"/>
      <c r="K70" s="718"/>
      <c r="L70" s="718"/>
    </row>
    <row r="71" spans="1:12" ht="92.25" hidden="1" customHeight="1">
      <c r="A71" s="2036"/>
      <c r="B71" s="2019" t="s">
        <v>1870</v>
      </c>
      <c r="C71" s="2020"/>
      <c r="D71" s="2020"/>
      <c r="E71" s="2021"/>
      <c r="F71" s="715"/>
      <c r="G71" s="716"/>
      <c r="H71" s="716"/>
      <c r="I71" s="692" t="s">
        <v>1849</v>
      </c>
      <c r="J71" s="717"/>
      <c r="K71" s="718"/>
      <c r="L71" s="718"/>
    </row>
    <row r="72" spans="1:12" ht="72.75" hidden="1" customHeight="1">
      <c r="A72" s="2036"/>
      <c r="B72" s="2019" t="s">
        <v>1871</v>
      </c>
      <c r="C72" s="2020"/>
      <c r="D72" s="2020"/>
      <c r="E72" s="2021"/>
      <c r="F72" s="715"/>
      <c r="G72" s="716"/>
      <c r="H72" s="716"/>
      <c r="I72" s="692" t="s">
        <v>1849</v>
      </c>
      <c r="J72" s="717"/>
      <c r="K72" s="718"/>
      <c r="L72" s="718"/>
    </row>
    <row r="73" spans="1:12" ht="72.75" hidden="1" customHeight="1" thickBot="1">
      <c r="A73" s="2037"/>
      <c r="B73" s="2019" t="s">
        <v>1872</v>
      </c>
      <c r="C73" s="2020"/>
      <c r="D73" s="2020"/>
      <c r="E73" s="2021"/>
      <c r="F73" s="715"/>
      <c r="G73" s="716"/>
      <c r="H73" s="716"/>
      <c r="I73" s="692" t="s">
        <v>1849</v>
      </c>
      <c r="J73" s="717"/>
      <c r="K73" s="718"/>
      <c r="L73" s="718"/>
    </row>
    <row r="74" spans="1:12" ht="26.25" hidden="1" customHeight="1" thickBot="1">
      <c r="A74" s="2022" t="s">
        <v>1873</v>
      </c>
      <c r="B74" s="2023"/>
      <c r="C74" s="2023"/>
      <c r="D74" s="2023"/>
      <c r="E74" s="2024"/>
      <c r="F74" s="2025"/>
      <c r="G74" s="2026"/>
      <c r="H74" s="719"/>
      <c r="I74" s="2027"/>
      <c r="J74" s="2028"/>
      <c r="K74" s="718"/>
      <c r="L74" s="718"/>
    </row>
    <row r="75" spans="1:12" s="685" customFormat="1" ht="24" thickBot="1">
      <c r="A75" s="2029" t="s">
        <v>1873</v>
      </c>
      <c r="B75" s="2030"/>
      <c r="C75" s="2030"/>
      <c r="D75" s="2030"/>
      <c r="E75" s="2030"/>
      <c r="F75" s="2030"/>
      <c r="G75" s="2030"/>
      <c r="H75" s="2030"/>
      <c r="I75" s="2030"/>
      <c r="J75" s="2031"/>
      <c r="L75" s="684"/>
    </row>
    <row r="76" spans="1:12" ht="361.5" customHeight="1" thickBot="1">
      <c r="A76" s="2032"/>
      <c r="B76" s="2033"/>
      <c r="C76" s="2033"/>
      <c r="D76" s="2033"/>
      <c r="E76" s="2033"/>
      <c r="F76" s="2033"/>
      <c r="G76" s="2033"/>
      <c r="H76" s="2033"/>
      <c r="I76" s="2033"/>
      <c r="J76" s="2034"/>
    </row>
    <row r="80" spans="1:12" ht="19.2">
      <c r="A80" s="688" t="s">
        <v>1874</v>
      </c>
      <c r="B80" s="720"/>
      <c r="C80" s="721"/>
      <c r="D80" s="721"/>
      <c r="E80" s="721"/>
      <c r="F80" s="721"/>
      <c r="G80" s="721"/>
      <c r="H80" s="721"/>
      <c r="I80" s="721"/>
      <c r="J80" s="721"/>
    </row>
    <row r="81" spans="1:10" ht="81" customHeight="1">
      <c r="A81" s="2013" t="s">
        <v>1875</v>
      </c>
      <c r="B81" s="2013"/>
      <c r="C81" s="2013"/>
      <c r="D81" s="2013"/>
      <c r="E81" s="2013"/>
      <c r="F81" s="2013"/>
      <c r="G81" s="2013"/>
      <c r="H81" s="2013"/>
      <c r="I81" s="2013"/>
      <c r="J81" s="2013"/>
    </row>
    <row r="83" spans="1:10" ht="19.8" thickBot="1">
      <c r="A83" s="685" t="s">
        <v>1876</v>
      </c>
      <c r="B83" s="722"/>
      <c r="C83" s="723"/>
      <c r="D83" s="723"/>
      <c r="E83" s="723"/>
      <c r="F83" s="723"/>
      <c r="G83" s="723"/>
      <c r="H83" s="723"/>
      <c r="I83" s="723"/>
      <c r="J83" s="723"/>
    </row>
    <row r="84" spans="1:10" ht="49.5" customHeight="1" thickBot="1">
      <c r="A84" s="724" t="s">
        <v>1877</v>
      </c>
      <c r="B84" s="2014" t="s">
        <v>1878</v>
      </c>
      <c r="C84" s="2014"/>
      <c r="D84" s="2015" t="s">
        <v>1879</v>
      </c>
      <c r="E84" s="2015"/>
      <c r="F84" s="2015"/>
      <c r="G84" s="2015"/>
      <c r="H84" s="2015"/>
      <c r="I84" s="2015"/>
      <c r="J84" s="2016"/>
    </row>
    <row r="85" spans="1:10" ht="110.25" customHeight="1">
      <c r="A85" s="725">
        <v>10</v>
      </c>
      <c r="B85" s="2017" t="s">
        <v>1880</v>
      </c>
      <c r="C85" s="2017"/>
      <c r="D85" s="2017" t="s">
        <v>1881</v>
      </c>
      <c r="E85" s="2017"/>
      <c r="F85" s="2017"/>
      <c r="G85" s="2017"/>
      <c r="H85" s="2017"/>
      <c r="I85" s="2017"/>
      <c r="J85" s="2018"/>
    </row>
    <row r="86" spans="1:10" ht="55.5" customHeight="1">
      <c r="A86" s="726">
        <v>11</v>
      </c>
      <c r="B86" s="2009" t="s">
        <v>1882</v>
      </c>
      <c r="C86" s="2009"/>
      <c r="D86" s="2009" t="s">
        <v>1883</v>
      </c>
      <c r="E86" s="2009"/>
      <c r="F86" s="2009"/>
      <c r="G86" s="2009"/>
      <c r="H86" s="2009"/>
      <c r="I86" s="2009"/>
      <c r="J86" s="2010"/>
    </row>
    <row r="87" spans="1:10" ht="55.5" customHeight="1">
      <c r="A87" s="726">
        <v>12</v>
      </c>
      <c r="B87" s="2009" t="s">
        <v>1884</v>
      </c>
      <c r="C87" s="2009"/>
      <c r="D87" s="2009" t="s">
        <v>1885</v>
      </c>
      <c r="E87" s="2009"/>
      <c r="F87" s="2009"/>
      <c r="G87" s="2009"/>
      <c r="H87" s="2009"/>
      <c r="I87" s="2009"/>
      <c r="J87" s="2010"/>
    </row>
    <row r="88" spans="1:10" ht="55.5" customHeight="1">
      <c r="A88" s="726">
        <v>13</v>
      </c>
      <c r="B88" s="2009" t="s">
        <v>1886</v>
      </c>
      <c r="C88" s="2009"/>
      <c r="D88" s="2009" t="s">
        <v>1887</v>
      </c>
      <c r="E88" s="2009"/>
      <c r="F88" s="2009"/>
      <c r="G88" s="2009"/>
      <c r="H88" s="2009"/>
      <c r="I88" s="2009"/>
      <c r="J88" s="2010"/>
    </row>
    <row r="89" spans="1:10" ht="74.25" customHeight="1">
      <c r="A89" s="726">
        <v>14</v>
      </c>
      <c r="B89" s="2009" t="s">
        <v>1888</v>
      </c>
      <c r="C89" s="2009"/>
      <c r="D89" s="2009" t="s">
        <v>1889</v>
      </c>
      <c r="E89" s="2009"/>
      <c r="F89" s="2009"/>
      <c r="G89" s="2009"/>
      <c r="H89" s="2009"/>
      <c r="I89" s="2009"/>
      <c r="J89" s="2010"/>
    </row>
    <row r="90" spans="1:10" ht="55.5" customHeight="1">
      <c r="A90" s="726">
        <v>15</v>
      </c>
      <c r="B90" s="2009" t="s">
        <v>1890</v>
      </c>
      <c r="C90" s="2009"/>
      <c r="D90" s="2009" t="s">
        <v>1891</v>
      </c>
      <c r="E90" s="2009"/>
      <c r="F90" s="2009"/>
      <c r="G90" s="2009"/>
      <c r="H90" s="2009"/>
      <c r="I90" s="2009"/>
      <c r="J90" s="2010"/>
    </row>
    <row r="91" spans="1:10" ht="55.5" customHeight="1">
      <c r="A91" s="726">
        <v>16</v>
      </c>
      <c r="B91" s="2009" t="s">
        <v>1892</v>
      </c>
      <c r="C91" s="2009"/>
      <c r="D91" s="2009" t="s">
        <v>1893</v>
      </c>
      <c r="E91" s="2009"/>
      <c r="F91" s="2009"/>
      <c r="G91" s="2009"/>
      <c r="H91" s="2009"/>
      <c r="I91" s="2009"/>
      <c r="J91" s="2010"/>
    </row>
    <row r="92" spans="1:10" ht="55.5" customHeight="1">
      <c r="A92" s="726">
        <v>17</v>
      </c>
      <c r="B92" s="2009" t="s">
        <v>1894</v>
      </c>
      <c r="C92" s="2009"/>
      <c r="D92" s="2009" t="s">
        <v>1895</v>
      </c>
      <c r="E92" s="2009"/>
      <c r="F92" s="2009"/>
      <c r="G92" s="2009"/>
      <c r="H92" s="2009"/>
      <c r="I92" s="2009"/>
      <c r="J92" s="2010"/>
    </row>
    <row r="93" spans="1:10" ht="55.5" customHeight="1">
      <c r="A93" s="726">
        <v>18</v>
      </c>
      <c r="B93" s="2009" t="s">
        <v>1896</v>
      </c>
      <c r="C93" s="2009"/>
      <c r="D93" s="2009" t="s">
        <v>1897</v>
      </c>
      <c r="E93" s="2009"/>
      <c r="F93" s="2009"/>
      <c r="G93" s="2009"/>
      <c r="H93" s="2009"/>
      <c r="I93" s="2009"/>
      <c r="J93" s="2010"/>
    </row>
    <row r="94" spans="1:10" ht="55.5" customHeight="1">
      <c r="A94" s="726">
        <v>19</v>
      </c>
      <c r="B94" s="2009" t="s">
        <v>1898</v>
      </c>
      <c r="C94" s="2009"/>
      <c r="D94" s="2009" t="s">
        <v>1899</v>
      </c>
      <c r="E94" s="2009"/>
      <c r="F94" s="2009"/>
      <c r="G94" s="2009"/>
      <c r="H94" s="2009"/>
      <c r="I94" s="2009"/>
      <c r="J94" s="2010"/>
    </row>
    <row r="95" spans="1:10" ht="55.5" customHeight="1">
      <c r="A95" s="726">
        <v>20</v>
      </c>
      <c r="B95" s="2009" t="s">
        <v>1900</v>
      </c>
      <c r="C95" s="2009"/>
      <c r="D95" s="2009" t="s">
        <v>1901</v>
      </c>
      <c r="E95" s="2009"/>
      <c r="F95" s="2009"/>
      <c r="G95" s="2009"/>
      <c r="H95" s="2009"/>
      <c r="I95" s="2009"/>
      <c r="J95" s="2010"/>
    </row>
    <row r="96" spans="1:10" ht="73.5" customHeight="1">
      <c r="A96" s="726">
        <v>21</v>
      </c>
      <c r="B96" s="2009" t="s">
        <v>1902</v>
      </c>
      <c r="C96" s="2009"/>
      <c r="D96" s="2009" t="s">
        <v>1903</v>
      </c>
      <c r="E96" s="2009"/>
      <c r="F96" s="2009"/>
      <c r="G96" s="2009"/>
      <c r="H96" s="2009"/>
      <c r="I96" s="2009"/>
      <c r="J96" s="2010"/>
    </row>
    <row r="97" spans="1:10" ht="69.75" customHeight="1">
      <c r="A97" s="726">
        <v>22</v>
      </c>
      <c r="B97" s="2009" t="s">
        <v>1904</v>
      </c>
      <c r="C97" s="2009"/>
      <c r="D97" s="2009" t="s">
        <v>1905</v>
      </c>
      <c r="E97" s="2009"/>
      <c r="F97" s="2009"/>
      <c r="G97" s="2009"/>
      <c r="H97" s="2009"/>
      <c r="I97" s="2009"/>
      <c r="J97" s="2010"/>
    </row>
    <row r="98" spans="1:10" ht="55.5" customHeight="1" thickBot="1">
      <c r="A98" s="727">
        <v>23</v>
      </c>
      <c r="B98" s="2011" t="s">
        <v>1906</v>
      </c>
      <c r="C98" s="2011"/>
      <c r="D98" s="2011" t="s">
        <v>1907</v>
      </c>
      <c r="E98" s="2011"/>
      <c r="F98" s="2011"/>
      <c r="G98" s="2011"/>
      <c r="H98" s="2011"/>
      <c r="I98" s="2011"/>
      <c r="J98" s="2012"/>
    </row>
    <row r="99" spans="1:10" ht="16.2">
      <c r="A99" s="723"/>
      <c r="B99" s="722"/>
      <c r="C99" s="723"/>
      <c r="D99" s="723"/>
      <c r="E99" s="723"/>
      <c r="F99" s="723"/>
      <c r="G99" s="723"/>
      <c r="H99" s="723"/>
      <c r="I99" s="723"/>
      <c r="J99" s="723"/>
    </row>
    <row r="100" spans="1:10" ht="16.2">
      <c r="A100" s="723"/>
      <c r="B100" s="722"/>
      <c r="C100" s="723"/>
      <c r="D100" s="723"/>
      <c r="E100" s="723"/>
      <c r="F100" s="723"/>
      <c r="G100" s="723"/>
      <c r="H100" s="723"/>
      <c r="I100" s="723"/>
      <c r="J100" s="723"/>
    </row>
    <row r="101" spans="1:10" ht="16.2">
      <c r="A101" s="723"/>
      <c r="B101" s="722"/>
      <c r="C101" s="723"/>
      <c r="D101" s="723"/>
      <c r="E101" s="723"/>
      <c r="F101" s="723"/>
      <c r="G101" s="723"/>
      <c r="H101" s="723"/>
      <c r="I101" s="723"/>
      <c r="J101" s="723"/>
    </row>
    <row r="102" spans="1:10" ht="16.2">
      <c r="A102" s="723"/>
      <c r="B102" s="722"/>
      <c r="C102" s="723"/>
      <c r="D102" s="723"/>
      <c r="E102" s="723"/>
      <c r="F102" s="723"/>
      <c r="G102" s="723"/>
      <c r="H102" s="723"/>
      <c r="I102" s="723"/>
      <c r="J102" s="723"/>
    </row>
    <row r="103" spans="1:10" ht="16.2">
      <c r="A103" s="723"/>
      <c r="B103" s="722"/>
      <c r="C103" s="723"/>
      <c r="D103" s="723"/>
      <c r="E103" s="723"/>
      <c r="F103" s="723"/>
      <c r="G103" s="723"/>
      <c r="H103" s="723"/>
      <c r="I103" s="723"/>
      <c r="J103" s="723"/>
    </row>
    <row r="104" spans="1:10" ht="16.2">
      <c r="A104" s="723"/>
      <c r="B104" s="722"/>
      <c r="C104" s="723"/>
      <c r="D104" s="723"/>
      <c r="E104" s="723"/>
      <c r="F104" s="723"/>
      <c r="G104" s="723"/>
      <c r="H104" s="723"/>
      <c r="I104" s="723"/>
      <c r="J104" s="723"/>
    </row>
    <row r="105" spans="1:10" ht="16.2">
      <c r="A105" s="723"/>
      <c r="B105" s="722"/>
      <c r="C105" s="723"/>
      <c r="D105" s="723"/>
      <c r="E105" s="723"/>
      <c r="F105" s="723"/>
      <c r="G105" s="723"/>
      <c r="H105" s="723"/>
      <c r="I105" s="723"/>
      <c r="J105" s="723"/>
    </row>
    <row r="106" spans="1:10" ht="16.2">
      <c r="A106" s="723"/>
      <c r="B106" s="722"/>
      <c r="C106" s="723"/>
      <c r="D106" s="723"/>
      <c r="E106" s="723"/>
      <c r="F106" s="723"/>
      <c r="G106" s="723"/>
      <c r="H106" s="723"/>
      <c r="I106" s="723"/>
      <c r="J106" s="723"/>
    </row>
    <row r="107" spans="1:10" ht="16.2">
      <c r="A107" s="723"/>
      <c r="B107" s="722"/>
      <c r="C107" s="723"/>
      <c r="D107" s="723"/>
      <c r="E107" s="723"/>
      <c r="F107" s="723"/>
      <c r="G107" s="723"/>
      <c r="H107" s="723"/>
      <c r="I107" s="723"/>
      <c r="J107" s="723"/>
    </row>
    <row r="108" spans="1:10" ht="16.2">
      <c r="A108" s="723"/>
      <c r="B108" s="722"/>
      <c r="C108" s="723"/>
      <c r="D108" s="723"/>
      <c r="E108" s="723"/>
      <c r="F108" s="723"/>
      <c r="G108" s="723"/>
      <c r="H108" s="723"/>
      <c r="I108" s="723"/>
      <c r="J108" s="723"/>
    </row>
    <row r="109" spans="1:10" ht="16.2">
      <c r="A109" s="723"/>
      <c r="B109" s="722"/>
      <c r="C109" s="723"/>
      <c r="D109" s="723"/>
      <c r="E109" s="723"/>
      <c r="F109" s="723"/>
      <c r="G109" s="723"/>
      <c r="H109" s="723"/>
      <c r="I109" s="723"/>
      <c r="J109" s="723"/>
    </row>
    <row r="110" spans="1:10" ht="16.2">
      <c r="A110" s="723"/>
      <c r="B110" s="722"/>
      <c r="C110" s="723"/>
      <c r="D110" s="723"/>
      <c r="E110" s="723"/>
      <c r="F110" s="723"/>
      <c r="G110" s="723"/>
      <c r="H110" s="723"/>
      <c r="I110" s="723"/>
      <c r="J110" s="723"/>
    </row>
    <row r="111" spans="1:10" ht="16.2">
      <c r="A111" s="723"/>
      <c r="B111" s="722"/>
      <c r="C111" s="723"/>
      <c r="D111" s="723"/>
      <c r="E111" s="723"/>
      <c r="F111" s="723"/>
      <c r="G111" s="723"/>
      <c r="H111" s="723"/>
      <c r="I111" s="723"/>
      <c r="J111" s="723"/>
    </row>
    <row r="112" spans="1:10" ht="16.2">
      <c r="A112" s="723"/>
      <c r="B112" s="722"/>
      <c r="C112" s="723"/>
      <c r="D112" s="723"/>
      <c r="E112" s="723"/>
      <c r="F112" s="723"/>
      <c r="G112" s="723"/>
      <c r="H112" s="723"/>
      <c r="I112" s="723"/>
      <c r="J112" s="723"/>
    </row>
    <row r="113" spans="1:10" ht="16.2">
      <c r="A113" s="723"/>
      <c r="B113" s="722"/>
      <c r="C113" s="723"/>
      <c r="D113" s="723"/>
      <c r="E113" s="723"/>
      <c r="F113" s="723"/>
      <c r="G113" s="723"/>
      <c r="H113" s="723"/>
      <c r="I113" s="723"/>
      <c r="J113" s="723"/>
    </row>
    <row r="114" spans="1:10" ht="16.2">
      <c r="A114" s="723"/>
      <c r="B114" s="722"/>
      <c r="C114" s="723"/>
      <c r="D114" s="723"/>
      <c r="E114" s="723"/>
      <c r="F114" s="723"/>
      <c r="G114" s="723"/>
      <c r="H114" s="723"/>
      <c r="I114" s="723"/>
      <c r="J114" s="723"/>
    </row>
    <row r="115" spans="1:10" ht="16.2">
      <c r="A115" s="723"/>
      <c r="B115" s="722"/>
      <c r="C115" s="723"/>
      <c r="D115" s="723"/>
      <c r="E115" s="723"/>
      <c r="F115" s="723"/>
      <c r="G115" s="723"/>
      <c r="H115" s="723"/>
      <c r="I115" s="723"/>
      <c r="J115" s="723"/>
    </row>
    <row r="116" spans="1:10" ht="16.2">
      <c r="A116" s="723"/>
      <c r="B116" s="722"/>
      <c r="C116" s="723"/>
      <c r="D116" s="723"/>
      <c r="E116" s="723"/>
      <c r="F116" s="723"/>
      <c r="G116" s="723"/>
      <c r="H116" s="723"/>
      <c r="I116" s="723"/>
      <c r="J116" s="723"/>
    </row>
    <row r="117" spans="1:10" ht="16.2">
      <c r="A117" s="723"/>
      <c r="B117" s="722"/>
      <c r="C117" s="723"/>
      <c r="D117" s="723"/>
      <c r="E117" s="723"/>
      <c r="F117" s="723"/>
      <c r="G117" s="723"/>
      <c r="H117" s="723"/>
      <c r="I117" s="723"/>
      <c r="J117" s="723"/>
    </row>
    <row r="118" spans="1:10" ht="16.2">
      <c r="A118" s="723"/>
      <c r="B118" s="722"/>
      <c r="C118" s="723"/>
      <c r="D118" s="723"/>
      <c r="E118" s="723"/>
      <c r="F118" s="723"/>
      <c r="G118" s="723"/>
      <c r="H118" s="723"/>
      <c r="I118" s="723"/>
      <c r="J118" s="723"/>
    </row>
    <row r="119" spans="1:10" ht="16.2">
      <c r="A119" s="723"/>
      <c r="B119" s="722"/>
      <c r="C119" s="723"/>
      <c r="D119" s="723"/>
      <c r="E119" s="723"/>
      <c r="F119" s="723"/>
      <c r="G119" s="723"/>
      <c r="H119" s="723"/>
      <c r="I119" s="723"/>
      <c r="J119" s="723"/>
    </row>
    <row r="120" spans="1:10" ht="16.2">
      <c r="A120" s="723"/>
      <c r="B120" s="722"/>
      <c r="C120" s="723"/>
      <c r="D120" s="723"/>
      <c r="E120" s="723"/>
      <c r="F120" s="723"/>
      <c r="G120" s="723"/>
      <c r="H120" s="723"/>
      <c r="I120" s="723"/>
      <c r="J120" s="723"/>
    </row>
    <row r="121" spans="1:10" ht="16.2">
      <c r="A121" s="723"/>
      <c r="B121" s="722"/>
      <c r="C121" s="723"/>
      <c r="D121" s="723"/>
      <c r="E121" s="723"/>
      <c r="F121" s="723"/>
      <c r="G121" s="723"/>
      <c r="H121" s="723"/>
      <c r="I121" s="723"/>
      <c r="J121" s="723"/>
    </row>
    <row r="122" spans="1:10" ht="16.2">
      <c r="A122" s="723"/>
      <c r="B122" s="722"/>
      <c r="C122" s="723"/>
      <c r="D122" s="723"/>
      <c r="E122" s="723"/>
      <c r="F122" s="723"/>
      <c r="G122" s="723"/>
      <c r="H122" s="723"/>
      <c r="I122" s="723"/>
      <c r="J122" s="723"/>
    </row>
    <row r="123" spans="1:10" ht="16.2">
      <c r="A123" s="723"/>
      <c r="B123" s="722"/>
      <c r="C123" s="723"/>
      <c r="D123" s="723"/>
      <c r="E123" s="723"/>
      <c r="F123" s="723"/>
      <c r="G123" s="723"/>
      <c r="H123" s="723"/>
      <c r="I123" s="723"/>
      <c r="J123" s="723"/>
    </row>
    <row r="124" spans="1:10" ht="16.2">
      <c r="A124" s="723"/>
      <c r="B124" s="722"/>
      <c r="C124" s="723"/>
      <c r="D124" s="723"/>
      <c r="E124" s="723"/>
      <c r="F124" s="723"/>
      <c r="G124" s="723"/>
      <c r="H124" s="723"/>
      <c r="I124" s="723"/>
      <c r="J124" s="723"/>
    </row>
    <row r="125" spans="1:10" ht="16.2">
      <c r="A125" s="723"/>
      <c r="B125" s="722"/>
      <c r="C125" s="723"/>
      <c r="D125" s="723"/>
      <c r="E125" s="723"/>
      <c r="F125" s="723"/>
      <c r="G125" s="723"/>
      <c r="H125" s="723"/>
      <c r="I125" s="723"/>
      <c r="J125" s="723"/>
    </row>
    <row r="126" spans="1:10" ht="16.2">
      <c r="A126" s="723"/>
      <c r="B126" s="722"/>
      <c r="C126" s="723"/>
      <c r="D126" s="723"/>
      <c r="E126" s="723"/>
      <c r="F126" s="723"/>
      <c r="G126" s="723"/>
      <c r="H126" s="723"/>
      <c r="I126" s="723"/>
      <c r="J126" s="723"/>
    </row>
    <row r="127" spans="1:10" ht="16.2">
      <c r="A127" s="723"/>
      <c r="B127" s="722"/>
      <c r="C127" s="723"/>
      <c r="D127" s="723"/>
      <c r="E127" s="723"/>
      <c r="F127" s="723"/>
      <c r="G127" s="723"/>
      <c r="H127" s="723"/>
      <c r="I127" s="723"/>
      <c r="J127" s="723"/>
    </row>
  </sheetData>
  <sheetProtection algorithmName="SHA-512" hashValue="yuI8mUqeCs9Bj8ZJoJb7lCGtRN+oDxgMW+JEt1WRtSu8hwL+Wa8AktffDYVt74zIQzOOEreHCPsmeEEJPMOLeg==" saltValue="eXHuQHX1xcNkk7gjWrNuqw==" spinCount="100000" sheet="1" objects="1" scenarios="1"/>
  <mergeCells count="138">
    <mergeCell ref="F4:J4"/>
    <mergeCell ref="F5:H5"/>
    <mergeCell ref="I5:J5"/>
    <mergeCell ref="A6:E6"/>
    <mergeCell ref="F6:H6"/>
    <mergeCell ref="I6:J7"/>
    <mergeCell ref="A7:E7"/>
    <mergeCell ref="F7:H7"/>
    <mergeCell ref="A10:E10"/>
    <mergeCell ref="F10:H10"/>
    <mergeCell ref="I10:J10"/>
    <mergeCell ref="A11:E11"/>
    <mergeCell ref="F11:H11"/>
    <mergeCell ref="I11:J11"/>
    <mergeCell ref="A8:E8"/>
    <mergeCell ref="F8:H8"/>
    <mergeCell ref="I8:J8"/>
    <mergeCell ref="A9:E9"/>
    <mergeCell ref="F9:H9"/>
    <mergeCell ref="I9:J9"/>
    <mergeCell ref="A19:A21"/>
    <mergeCell ref="B19:E19"/>
    <mergeCell ref="F19:J19"/>
    <mergeCell ref="B20:E20"/>
    <mergeCell ref="G20:J20"/>
    <mergeCell ref="B21:E21"/>
    <mergeCell ref="G21:J21"/>
    <mergeCell ref="A15:E15"/>
    <mergeCell ref="F15:J15"/>
    <mergeCell ref="A16:A18"/>
    <mergeCell ref="B16:E16"/>
    <mergeCell ref="F16:J16"/>
    <mergeCell ref="B17:E17"/>
    <mergeCell ref="G17:J17"/>
    <mergeCell ref="B18:E18"/>
    <mergeCell ref="G18:J18"/>
    <mergeCell ref="A31:J31"/>
    <mergeCell ref="A33:F34"/>
    <mergeCell ref="G33:J33"/>
    <mergeCell ref="G34:H34"/>
    <mergeCell ref="I34:J34"/>
    <mergeCell ref="A35:F35"/>
    <mergeCell ref="I35:J35"/>
    <mergeCell ref="A22:E22"/>
    <mergeCell ref="F22:J22"/>
    <mergeCell ref="A27:J27"/>
    <mergeCell ref="A28:J28"/>
    <mergeCell ref="A29:J29"/>
    <mergeCell ref="A30:J30"/>
    <mergeCell ref="A39:F39"/>
    <mergeCell ref="I39:J39"/>
    <mergeCell ref="A40:F40"/>
    <mergeCell ref="I40:J40"/>
    <mergeCell ref="A41:F41"/>
    <mergeCell ref="I41:J41"/>
    <mergeCell ref="A36:F36"/>
    <mergeCell ref="I36:J36"/>
    <mergeCell ref="A37:F37"/>
    <mergeCell ref="I37:J37"/>
    <mergeCell ref="A38:F38"/>
    <mergeCell ref="I38:J38"/>
    <mergeCell ref="A45:F45"/>
    <mergeCell ref="I45:J45"/>
    <mergeCell ref="A46:F46"/>
    <mergeCell ref="I46:J46"/>
    <mergeCell ref="A51:E51"/>
    <mergeCell ref="F51:G51"/>
    <mergeCell ref="I51:J51"/>
    <mergeCell ref="A42:F42"/>
    <mergeCell ref="I42:J42"/>
    <mergeCell ref="A43:F43"/>
    <mergeCell ref="I43:J43"/>
    <mergeCell ref="A44:F44"/>
    <mergeCell ref="I44:J44"/>
    <mergeCell ref="C58:E58"/>
    <mergeCell ref="C59:E59"/>
    <mergeCell ref="A60:A63"/>
    <mergeCell ref="B60:E60"/>
    <mergeCell ref="B61:E61"/>
    <mergeCell ref="B62:E62"/>
    <mergeCell ref="B63:E63"/>
    <mergeCell ref="A52:E52"/>
    <mergeCell ref="I52:J52"/>
    <mergeCell ref="A53:A59"/>
    <mergeCell ref="B53:B56"/>
    <mergeCell ref="C53:E53"/>
    <mergeCell ref="C54:E54"/>
    <mergeCell ref="C55:E55"/>
    <mergeCell ref="C56:E56"/>
    <mergeCell ref="B57:B59"/>
    <mergeCell ref="C57:E57"/>
    <mergeCell ref="A81:J81"/>
    <mergeCell ref="B84:C84"/>
    <mergeCell ref="D84:J84"/>
    <mergeCell ref="B85:C85"/>
    <mergeCell ref="D85:J85"/>
    <mergeCell ref="B86:C86"/>
    <mergeCell ref="D86:J86"/>
    <mergeCell ref="B73:E73"/>
    <mergeCell ref="A74:E74"/>
    <mergeCell ref="F74:G74"/>
    <mergeCell ref="I74:J74"/>
    <mergeCell ref="A75:J75"/>
    <mergeCell ref="A76:J76"/>
    <mergeCell ref="A64:A73"/>
    <mergeCell ref="B64:E64"/>
    <mergeCell ref="B65:E65"/>
    <mergeCell ref="B66:E66"/>
    <mergeCell ref="B67:E67"/>
    <mergeCell ref="B68:E68"/>
    <mergeCell ref="B69:E69"/>
    <mergeCell ref="B70:E70"/>
    <mergeCell ref="B71:E71"/>
    <mergeCell ref="B72:E72"/>
    <mergeCell ref="B90:C90"/>
    <mergeCell ref="D90:J90"/>
    <mergeCell ref="B91:C91"/>
    <mergeCell ref="D91:J91"/>
    <mergeCell ref="B92:C92"/>
    <mergeCell ref="D92:J92"/>
    <mergeCell ref="B87:C87"/>
    <mergeCell ref="D87:J87"/>
    <mergeCell ref="B88:C88"/>
    <mergeCell ref="D88:J88"/>
    <mergeCell ref="B89:C89"/>
    <mergeCell ref="D89:J89"/>
    <mergeCell ref="B96:C96"/>
    <mergeCell ref="D96:J96"/>
    <mergeCell ref="B97:C97"/>
    <mergeCell ref="D97:J97"/>
    <mergeCell ref="B98:C98"/>
    <mergeCell ref="D98:J98"/>
    <mergeCell ref="B93:C93"/>
    <mergeCell ref="D93:J93"/>
    <mergeCell ref="B94:C94"/>
    <mergeCell ref="D94:J94"/>
    <mergeCell ref="B95:C95"/>
    <mergeCell ref="D95:J95"/>
  </mergeCells>
  <phoneticPr fontId="7"/>
  <dataValidations count="1">
    <dataValidation type="list" allowBlank="1" showInputMessage="1" showErrorMessage="1" sqref="F53:F73" xr:uid="{1281F459-B210-4FBF-A8B9-8922BFEBE63B}">
      <formula1>"1"</formula1>
    </dataValidation>
  </dataValidations>
  <printOptions horizontalCentered="1"/>
  <pageMargins left="0.23622047244094491" right="0.23622047244094491" top="0.23622047244094491" bottom="0.23622047244094491" header="0.31496062992125984" footer="0.11811023622047245"/>
  <pageSetup paperSize="9" scale="53" fitToHeight="0" orientation="portrait" r:id="rId1"/>
  <headerFooter>
    <oddFooter>&amp;P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3969" r:id="rId4" name="Check Box 1">
              <controlPr defaultSize="0" autoFill="0" autoLine="0" autoPict="0">
                <anchor>
                  <from>
                    <xdr:col>0</xdr:col>
                    <xdr:colOff>213360</xdr:colOff>
                    <xdr:row>26</xdr:row>
                    <xdr:rowOff>53340</xdr:rowOff>
                  </from>
                  <to>
                    <xdr:col>0</xdr:col>
                    <xdr:colOff>510540</xdr:colOff>
                    <xdr:row>27</xdr:row>
                    <xdr:rowOff>0</xdr:rowOff>
                  </to>
                </anchor>
              </controlPr>
            </control>
          </mc:Choice>
        </mc:AlternateContent>
        <mc:AlternateContent xmlns:mc="http://schemas.openxmlformats.org/markup-compatibility/2006">
          <mc:Choice Requires="x14">
            <control shapeId="83970" r:id="rId5" name="Check Box 2">
              <controlPr defaultSize="0" autoFill="0" autoLine="0" autoPict="0">
                <anchor>
                  <from>
                    <xdr:col>0</xdr:col>
                    <xdr:colOff>213360</xdr:colOff>
                    <xdr:row>27</xdr:row>
                    <xdr:rowOff>45720</xdr:rowOff>
                  </from>
                  <to>
                    <xdr:col>0</xdr:col>
                    <xdr:colOff>510540</xdr:colOff>
                    <xdr:row>27</xdr:row>
                    <xdr:rowOff>388620</xdr:rowOff>
                  </to>
                </anchor>
              </controlPr>
            </control>
          </mc:Choice>
        </mc:AlternateContent>
        <mc:AlternateContent xmlns:mc="http://schemas.openxmlformats.org/markup-compatibility/2006">
          <mc:Choice Requires="x14">
            <control shapeId="83971" r:id="rId6" name="Check Box 3">
              <controlPr defaultSize="0" autoFill="0" autoLine="0" autoPict="0">
                <anchor>
                  <from>
                    <xdr:col>0</xdr:col>
                    <xdr:colOff>213360</xdr:colOff>
                    <xdr:row>28</xdr:row>
                    <xdr:rowOff>60960</xdr:rowOff>
                  </from>
                  <to>
                    <xdr:col>0</xdr:col>
                    <xdr:colOff>510540</xdr:colOff>
                    <xdr:row>29</xdr:row>
                    <xdr:rowOff>7620</xdr:rowOff>
                  </to>
                </anchor>
              </controlPr>
            </control>
          </mc:Choice>
        </mc:AlternateContent>
        <mc:AlternateContent xmlns:mc="http://schemas.openxmlformats.org/markup-compatibility/2006">
          <mc:Choice Requires="x14">
            <control shapeId="83972" r:id="rId7" name="Check Box 4">
              <controlPr defaultSize="0" autoFill="0" autoLine="0" autoPict="0">
                <anchor>
                  <from>
                    <xdr:col>0</xdr:col>
                    <xdr:colOff>213360</xdr:colOff>
                    <xdr:row>29</xdr:row>
                    <xdr:rowOff>30480</xdr:rowOff>
                  </from>
                  <to>
                    <xdr:col>0</xdr:col>
                    <xdr:colOff>510540</xdr:colOff>
                    <xdr:row>29</xdr:row>
                    <xdr:rowOff>365760</xdr:rowOff>
                  </to>
                </anchor>
              </controlPr>
            </control>
          </mc:Choice>
        </mc:AlternateContent>
        <mc:AlternateContent xmlns:mc="http://schemas.openxmlformats.org/markup-compatibility/2006">
          <mc:Choice Requires="x14">
            <control shapeId="83973" r:id="rId8" name="Check Box 5">
              <controlPr defaultSize="0" autoFill="0" autoLine="0" autoPict="0">
                <anchor>
                  <from>
                    <xdr:col>0</xdr:col>
                    <xdr:colOff>213360</xdr:colOff>
                    <xdr:row>30</xdr:row>
                    <xdr:rowOff>30480</xdr:rowOff>
                  </from>
                  <to>
                    <xdr:col>0</xdr:col>
                    <xdr:colOff>510540</xdr:colOff>
                    <xdr:row>30</xdr:row>
                    <xdr:rowOff>388620</xdr:rowOff>
                  </to>
                </anchor>
              </controlPr>
            </control>
          </mc:Choice>
        </mc:AlternateContent>
        <mc:AlternateContent xmlns:mc="http://schemas.openxmlformats.org/markup-compatibility/2006">
          <mc:Choice Requires="x14">
            <control shapeId="83974" r:id="rId9" name="Check Box 6">
              <controlPr defaultSize="0" autoFill="0" autoLine="0" autoPict="0">
                <anchor>
                  <from>
                    <xdr:col>5</xdr:col>
                    <xdr:colOff>388620</xdr:colOff>
                    <xdr:row>26</xdr:row>
                    <xdr:rowOff>53340</xdr:rowOff>
                  </from>
                  <to>
                    <xdr:col>5</xdr:col>
                    <xdr:colOff>678180</xdr:colOff>
                    <xdr:row>27</xdr:row>
                    <xdr:rowOff>0</xdr:rowOff>
                  </to>
                </anchor>
              </controlPr>
            </control>
          </mc:Choice>
        </mc:AlternateContent>
        <mc:AlternateContent xmlns:mc="http://schemas.openxmlformats.org/markup-compatibility/2006">
          <mc:Choice Requires="x14">
            <control shapeId="83975" r:id="rId10" name="Check Box 7">
              <controlPr defaultSize="0" autoFill="0" autoLine="0" autoPict="0">
                <anchor>
                  <from>
                    <xdr:col>7</xdr:col>
                    <xdr:colOff>1074420</xdr:colOff>
                    <xdr:row>26</xdr:row>
                    <xdr:rowOff>53340</xdr:rowOff>
                  </from>
                  <to>
                    <xdr:col>8</xdr:col>
                    <xdr:colOff>121920</xdr:colOff>
                    <xdr:row>27</xdr:row>
                    <xdr:rowOff>0</xdr:rowOff>
                  </to>
                </anchor>
              </controlPr>
            </control>
          </mc:Choice>
        </mc:AlternateContent>
        <mc:AlternateContent xmlns:mc="http://schemas.openxmlformats.org/markup-compatibility/2006">
          <mc:Choice Requires="x14">
            <control shapeId="83976" r:id="rId11" name="Check Box 8">
              <controlPr defaultSize="0" autoFill="0" autoLine="0" autoPict="0">
                <anchor>
                  <from>
                    <xdr:col>9</xdr:col>
                    <xdr:colOff>845820</xdr:colOff>
                    <xdr:row>26</xdr:row>
                    <xdr:rowOff>53340</xdr:rowOff>
                  </from>
                  <to>
                    <xdr:col>9</xdr:col>
                    <xdr:colOff>1135380</xdr:colOff>
                    <xdr:row>27</xdr:row>
                    <xdr:rowOff>0</xdr:rowOff>
                  </to>
                </anchor>
              </controlPr>
            </control>
          </mc:Choice>
        </mc:AlternateContent>
        <mc:AlternateContent xmlns:mc="http://schemas.openxmlformats.org/markup-compatibility/2006">
          <mc:Choice Requires="x14">
            <control shapeId="83977" r:id="rId12" name="Check Box 9">
              <controlPr defaultSize="0" autoFill="0" autoLine="0" autoPict="0">
                <anchor>
                  <from>
                    <xdr:col>9</xdr:col>
                    <xdr:colOff>845820</xdr:colOff>
                    <xdr:row>27</xdr:row>
                    <xdr:rowOff>53340</xdr:rowOff>
                  </from>
                  <to>
                    <xdr:col>9</xdr:col>
                    <xdr:colOff>1135380</xdr:colOff>
                    <xdr:row>28</xdr:row>
                    <xdr:rowOff>0</xdr:rowOff>
                  </to>
                </anchor>
              </controlPr>
            </control>
          </mc:Choice>
        </mc:AlternateContent>
        <mc:AlternateContent xmlns:mc="http://schemas.openxmlformats.org/markup-compatibility/2006">
          <mc:Choice Requires="x14">
            <control shapeId="83978" r:id="rId13" name="Check Box 10">
              <controlPr defaultSize="0" autoFill="0" autoLine="0" autoPict="0">
                <anchor>
                  <from>
                    <xdr:col>5</xdr:col>
                    <xdr:colOff>388620</xdr:colOff>
                    <xdr:row>27</xdr:row>
                    <xdr:rowOff>53340</xdr:rowOff>
                  </from>
                  <to>
                    <xdr:col>5</xdr:col>
                    <xdr:colOff>693420</xdr:colOff>
                    <xdr:row>28</xdr:row>
                    <xdr:rowOff>0</xdr:rowOff>
                  </to>
                </anchor>
              </controlPr>
            </control>
          </mc:Choice>
        </mc:AlternateContent>
        <mc:AlternateContent xmlns:mc="http://schemas.openxmlformats.org/markup-compatibility/2006">
          <mc:Choice Requires="x14">
            <control shapeId="83979" r:id="rId14" name="Check Box 11">
              <controlPr defaultSize="0" autoFill="0" autoLine="0" autoPict="0">
                <anchor>
                  <from>
                    <xdr:col>2</xdr:col>
                    <xdr:colOff>464820</xdr:colOff>
                    <xdr:row>27</xdr:row>
                    <xdr:rowOff>53340</xdr:rowOff>
                  </from>
                  <to>
                    <xdr:col>2</xdr:col>
                    <xdr:colOff>762000</xdr:colOff>
                    <xdr:row>28</xdr:row>
                    <xdr:rowOff>0</xdr:rowOff>
                  </to>
                </anchor>
              </controlPr>
            </control>
          </mc:Choice>
        </mc:AlternateContent>
        <mc:AlternateContent xmlns:mc="http://schemas.openxmlformats.org/markup-compatibility/2006">
          <mc:Choice Requires="x14">
            <control shapeId="83980" r:id="rId15" name="Check Box 12">
              <controlPr defaultSize="0" autoFill="0" autoLine="0" autoPict="0">
                <anchor>
                  <from>
                    <xdr:col>2</xdr:col>
                    <xdr:colOff>15240</xdr:colOff>
                    <xdr:row>28</xdr:row>
                    <xdr:rowOff>60960</xdr:rowOff>
                  </from>
                  <to>
                    <xdr:col>2</xdr:col>
                    <xdr:colOff>312420</xdr:colOff>
                    <xdr:row>29</xdr:row>
                    <xdr:rowOff>7620</xdr:rowOff>
                  </to>
                </anchor>
              </controlPr>
            </control>
          </mc:Choice>
        </mc:AlternateContent>
        <mc:AlternateContent xmlns:mc="http://schemas.openxmlformats.org/markup-compatibility/2006">
          <mc:Choice Requires="x14">
            <control shapeId="83981" r:id="rId16" name="Check Box 13">
              <controlPr defaultSize="0" autoFill="0" autoLine="0" autoPict="0">
                <anchor>
                  <from>
                    <xdr:col>4</xdr:col>
                    <xdr:colOff>457200</xdr:colOff>
                    <xdr:row>28</xdr:row>
                    <xdr:rowOff>60960</xdr:rowOff>
                  </from>
                  <to>
                    <xdr:col>4</xdr:col>
                    <xdr:colOff>754380</xdr:colOff>
                    <xdr:row>29</xdr:row>
                    <xdr:rowOff>7620</xdr:rowOff>
                  </to>
                </anchor>
              </controlPr>
            </control>
          </mc:Choice>
        </mc:AlternateContent>
        <mc:AlternateContent xmlns:mc="http://schemas.openxmlformats.org/markup-compatibility/2006">
          <mc:Choice Requires="x14">
            <control shapeId="83982" r:id="rId17" name="Check Box 14">
              <controlPr defaultSize="0" autoFill="0" autoLine="0" autoPict="0">
                <anchor>
                  <from>
                    <xdr:col>7</xdr:col>
                    <xdr:colOff>167640</xdr:colOff>
                    <xdr:row>28</xdr:row>
                    <xdr:rowOff>60960</xdr:rowOff>
                  </from>
                  <to>
                    <xdr:col>7</xdr:col>
                    <xdr:colOff>464820</xdr:colOff>
                    <xdr:row>29</xdr:row>
                    <xdr:rowOff>7620</xdr:rowOff>
                  </to>
                </anchor>
              </controlPr>
            </control>
          </mc:Choice>
        </mc:AlternateContent>
        <mc:AlternateContent xmlns:mc="http://schemas.openxmlformats.org/markup-compatibility/2006">
          <mc:Choice Requires="x14">
            <control shapeId="83983" r:id="rId18" name="Check Box 15">
              <controlPr defaultSize="0" autoFill="0" autoLine="0" autoPict="0">
                <anchor>
                  <from>
                    <xdr:col>2</xdr:col>
                    <xdr:colOff>45720</xdr:colOff>
                    <xdr:row>29</xdr:row>
                    <xdr:rowOff>30480</xdr:rowOff>
                  </from>
                  <to>
                    <xdr:col>2</xdr:col>
                    <xdr:colOff>342900</xdr:colOff>
                    <xdr:row>29</xdr:row>
                    <xdr:rowOff>365760</xdr:rowOff>
                  </to>
                </anchor>
              </controlPr>
            </control>
          </mc:Choice>
        </mc:AlternateContent>
        <mc:AlternateContent xmlns:mc="http://schemas.openxmlformats.org/markup-compatibility/2006">
          <mc:Choice Requires="x14">
            <control shapeId="83984" r:id="rId19" name="Check Box 16">
              <controlPr defaultSize="0" autoFill="0" autoLine="0" autoPict="0">
                <anchor>
                  <from>
                    <xdr:col>4</xdr:col>
                    <xdr:colOff>525780</xdr:colOff>
                    <xdr:row>29</xdr:row>
                    <xdr:rowOff>30480</xdr:rowOff>
                  </from>
                  <to>
                    <xdr:col>4</xdr:col>
                    <xdr:colOff>822960</xdr:colOff>
                    <xdr:row>29</xdr:row>
                    <xdr:rowOff>365760</xdr:rowOff>
                  </to>
                </anchor>
              </controlPr>
            </control>
          </mc:Choice>
        </mc:AlternateContent>
        <mc:AlternateContent xmlns:mc="http://schemas.openxmlformats.org/markup-compatibility/2006">
          <mc:Choice Requires="x14">
            <control shapeId="83985" r:id="rId20" name="Check Box 17">
              <controlPr defaultSize="0" autoFill="0" autoLine="0" autoPict="0">
                <anchor>
                  <from>
                    <xdr:col>6</xdr:col>
                    <xdr:colOff>1234440</xdr:colOff>
                    <xdr:row>29</xdr:row>
                    <xdr:rowOff>30480</xdr:rowOff>
                  </from>
                  <to>
                    <xdr:col>7</xdr:col>
                    <xdr:colOff>274320</xdr:colOff>
                    <xdr:row>29</xdr:row>
                    <xdr:rowOff>365760</xdr:rowOff>
                  </to>
                </anchor>
              </controlPr>
            </control>
          </mc:Choice>
        </mc:AlternateContent>
        <mc:AlternateContent xmlns:mc="http://schemas.openxmlformats.org/markup-compatibility/2006">
          <mc:Choice Requires="x14">
            <control shapeId="83986" r:id="rId21" name="Check Box 18">
              <controlPr defaultSize="0" autoFill="0" autoLine="0" autoPict="0">
                <anchor>
                  <from>
                    <xdr:col>8</xdr:col>
                    <xdr:colOff>1036320</xdr:colOff>
                    <xdr:row>29</xdr:row>
                    <xdr:rowOff>30480</xdr:rowOff>
                  </from>
                  <to>
                    <xdr:col>8</xdr:col>
                    <xdr:colOff>1341120</xdr:colOff>
                    <xdr:row>29</xdr:row>
                    <xdr:rowOff>365760</xdr:rowOff>
                  </to>
                </anchor>
              </controlPr>
            </control>
          </mc:Choice>
        </mc:AlternateContent>
        <mc:AlternateContent xmlns:mc="http://schemas.openxmlformats.org/markup-compatibility/2006">
          <mc:Choice Requires="x14">
            <control shapeId="83987" r:id="rId22" name="Check Box 19">
              <controlPr defaultSize="0" autoFill="0" autoLine="0" autoPict="0">
                <anchor>
                  <from>
                    <xdr:col>2</xdr:col>
                    <xdr:colOff>152400</xdr:colOff>
                    <xdr:row>30</xdr:row>
                    <xdr:rowOff>30480</xdr:rowOff>
                  </from>
                  <to>
                    <xdr:col>2</xdr:col>
                    <xdr:colOff>449580</xdr:colOff>
                    <xdr:row>30</xdr:row>
                    <xdr:rowOff>388620</xdr:rowOff>
                  </to>
                </anchor>
              </controlPr>
            </control>
          </mc:Choice>
        </mc:AlternateContent>
        <mc:AlternateContent xmlns:mc="http://schemas.openxmlformats.org/markup-compatibility/2006">
          <mc:Choice Requires="x14">
            <control shapeId="83988" r:id="rId23" name="Check Box 20">
              <controlPr defaultSize="0" autoFill="0" autoLine="0" autoPict="0">
                <anchor>
                  <from>
                    <xdr:col>4</xdr:col>
                    <xdr:colOff>678180</xdr:colOff>
                    <xdr:row>30</xdr:row>
                    <xdr:rowOff>30480</xdr:rowOff>
                  </from>
                  <to>
                    <xdr:col>5</xdr:col>
                    <xdr:colOff>91440</xdr:colOff>
                    <xdr:row>30</xdr:row>
                    <xdr:rowOff>388620</xdr:rowOff>
                  </to>
                </anchor>
              </controlPr>
            </control>
          </mc:Choice>
        </mc:AlternateContent>
        <mc:AlternateContent xmlns:mc="http://schemas.openxmlformats.org/markup-compatibility/2006">
          <mc:Choice Requires="x14">
            <control shapeId="83989" r:id="rId24" name="Check Box 21">
              <controlPr defaultSize="0" autoFill="0" autoLine="0" autoPict="0">
                <anchor>
                  <from>
                    <xdr:col>7</xdr:col>
                    <xdr:colOff>373380</xdr:colOff>
                    <xdr:row>30</xdr:row>
                    <xdr:rowOff>30480</xdr:rowOff>
                  </from>
                  <to>
                    <xdr:col>7</xdr:col>
                    <xdr:colOff>670560</xdr:colOff>
                    <xdr:row>30</xdr:row>
                    <xdr:rowOff>388620</xdr:rowOff>
                  </to>
                </anchor>
              </controlPr>
            </control>
          </mc:Choice>
        </mc:AlternateContent>
      </controls>
    </mc:Choice>
  </mc:AlternateConten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98A24-AB63-4707-8EFC-7533AB86FB3D}">
  <dimension ref="A1:K118"/>
  <sheetViews>
    <sheetView showGridLines="0" zoomScaleNormal="100" workbookViewId="0"/>
  </sheetViews>
  <sheetFormatPr defaultRowHeight="13.2"/>
  <cols>
    <col min="1" max="4" width="24.77734375" style="1" customWidth="1"/>
    <col min="5" max="5" width="2.88671875" style="605" customWidth="1"/>
    <col min="6" max="9" width="24.77734375" style="1" customWidth="1"/>
    <col min="10" max="10" width="2.6640625" style="1" customWidth="1"/>
    <col min="11" max="11" width="36.5546875" style="1" customWidth="1"/>
    <col min="12" max="16384" width="8.88671875" style="1"/>
  </cols>
  <sheetData>
    <row r="1" spans="1:11" ht="34.200000000000003" customHeight="1">
      <c r="A1" s="603" t="s">
        <v>1530</v>
      </c>
      <c r="B1" s="604"/>
    </row>
    <row r="2" spans="1:11" ht="16.95" customHeight="1">
      <c r="A2" s="606" t="s">
        <v>1531</v>
      </c>
      <c r="B2" s="607"/>
      <c r="C2" s="608"/>
      <c r="F2" s="609" t="s">
        <v>900</v>
      </c>
      <c r="K2" s="235" t="s">
        <v>831</v>
      </c>
    </row>
    <row r="3" spans="1:11" ht="16.95" customHeight="1">
      <c r="A3" s="2" t="s">
        <v>582</v>
      </c>
      <c r="B3" s="2" t="s">
        <v>1532</v>
      </c>
      <c r="C3" s="2" t="s">
        <v>574</v>
      </c>
      <c r="D3" s="2" t="s">
        <v>1533</v>
      </c>
      <c r="E3" s="610"/>
      <c r="F3" s="2" t="s">
        <v>76</v>
      </c>
      <c r="G3" s="2" t="s">
        <v>77</v>
      </c>
      <c r="H3" s="2" t="s">
        <v>1534</v>
      </c>
      <c r="I3" s="2" t="s">
        <v>1535</v>
      </c>
      <c r="K3" s="313" t="s">
        <v>1034</v>
      </c>
    </row>
    <row r="4" spans="1:11" ht="16.95" customHeight="1">
      <c r="A4" s="611" t="s">
        <v>958</v>
      </c>
      <c r="B4" s="3" t="s">
        <v>176</v>
      </c>
      <c r="C4" s="3" t="s">
        <v>176</v>
      </c>
      <c r="D4" s="3" t="s">
        <v>176</v>
      </c>
      <c r="E4" s="610"/>
      <c r="F4" s="3" t="s">
        <v>56</v>
      </c>
      <c r="G4" s="3" t="s">
        <v>56</v>
      </c>
      <c r="H4" s="3" t="s">
        <v>56</v>
      </c>
      <c r="I4" s="3" t="s">
        <v>56</v>
      </c>
      <c r="K4" s="313" t="s">
        <v>1035</v>
      </c>
    </row>
    <row r="5" spans="1:11" ht="16.95" customHeight="1">
      <c r="A5" s="611" t="s">
        <v>959</v>
      </c>
      <c r="B5" s="3" t="s">
        <v>545</v>
      </c>
      <c r="C5" s="3" t="s">
        <v>545</v>
      </c>
      <c r="D5" s="3" t="s">
        <v>545</v>
      </c>
      <c r="E5" s="610"/>
      <c r="F5" s="3" t="s">
        <v>57</v>
      </c>
      <c r="G5" s="3" t="s">
        <v>57</v>
      </c>
      <c r="H5" s="3" t="s">
        <v>57</v>
      </c>
      <c r="I5" s="3" t="s">
        <v>57</v>
      </c>
      <c r="K5" s="313" t="s">
        <v>1036</v>
      </c>
    </row>
    <row r="6" spans="1:11" ht="16.95" customHeight="1">
      <c r="A6" s="611" t="s">
        <v>960</v>
      </c>
      <c r="B6" s="93" t="s">
        <v>60</v>
      </c>
      <c r="C6" s="93" t="s">
        <v>60</v>
      </c>
      <c r="D6" s="93" t="s">
        <v>60</v>
      </c>
      <c r="E6" s="610"/>
      <c r="F6" s="3" t="s">
        <v>58</v>
      </c>
      <c r="G6" s="3" t="s">
        <v>58</v>
      </c>
      <c r="H6" s="3" t="s">
        <v>58</v>
      </c>
      <c r="I6" s="3" t="s">
        <v>58</v>
      </c>
    </row>
    <row r="7" spans="1:11" ht="16.95" customHeight="1">
      <c r="A7" s="93" t="s">
        <v>60</v>
      </c>
      <c r="B7" s="626"/>
      <c r="C7" s="626"/>
      <c r="D7" s="626"/>
      <c r="E7" s="612"/>
      <c r="F7" s="3" t="s">
        <v>59</v>
      </c>
      <c r="G7" s="3" t="s">
        <v>59</v>
      </c>
      <c r="H7" s="3" t="s">
        <v>59</v>
      </c>
      <c r="I7" s="3" t="s">
        <v>59</v>
      </c>
    </row>
    <row r="8" spans="1:11" ht="16.95" customHeight="1">
      <c r="A8" s="606" t="s">
        <v>853</v>
      </c>
      <c r="B8" s="605"/>
      <c r="C8" s="605"/>
      <c r="D8" s="605"/>
      <c r="E8" s="612"/>
      <c r="F8" s="93" t="s">
        <v>60</v>
      </c>
      <c r="G8" s="93" t="s">
        <v>60</v>
      </c>
      <c r="H8" s="93" t="s">
        <v>60</v>
      </c>
      <c r="I8" s="3" t="s">
        <v>60</v>
      </c>
    </row>
    <row r="9" spans="1:11" ht="16.95" customHeight="1">
      <c r="A9" s="5" t="s">
        <v>51</v>
      </c>
      <c r="B9" s="5" t="s">
        <v>1536</v>
      </c>
      <c r="C9" s="5" t="s">
        <v>1537</v>
      </c>
      <c r="D9" s="5" t="s">
        <v>1538</v>
      </c>
      <c r="E9" s="612"/>
      <c r="F9" s="2" t="s">
        <v>1539</v>
      </c>
      <c r="G9" s="2" t="s">
        <v>1540</v>
      </c>
      <c r="H9" s="2" t="s">
        <v>1541</v>
      </c>
      <c r="I9" s="2" t="s">
        <v>1542</v>
      </c>
    </row>
    <row r="10" spans="1:11" ht="16.95" customHeight="1">
      <c r="A10" s="3" t="s">
        <v>52</v>
      </c>
      <c r="B10" s="3" t="s">
        <v>52</v>
      </c>
      <c r="C10" s="3" t="s">
        <v>47</v>
      </c>
      <c r="D10" s="3" t="s">
        <v>52</v>
      </c>
      <c r="E10" s="612"/>
      <c r="F10" s="3" t="s">
        <v>56</v>
      </c>
      <c r="G10" s="3" t="s">
        <v>56</v>
      </c>
      <c r="H10" s="3" t="s">
        <v>56</v>
      </c>
      <c r="I10" s="3" t="s">
        <v>56</v>
      </c>
    </row>
    <row r="11" spans="1:11" ht="16.95" customHeight="1">
      <c r="A11" s="3" t="s">
        <v>166</v>
      </c>
      <c r="B11" s="3" t="s">
        <v>166</v>
      </c>
      <c r="C11" s="3" t="s">
        <v>168</v>
      </c>
      <c r="D11" s="3" t="s">
        <v>166</v>
      </c>
      <c r="E11" s="612"/>
      <c r="F11" s="3" t="s">
        <v>57</v>
      </c>
      <c r="G11" s="3" t="s">
        <v>57</v>
      </c>
      <c r="H11" s="3" t="s">
        <v>57</v>
      </c>
      <c r="I11" s="3" t="s">
        <v>57</v>
      </c>
    </row>
    <row r="12" spans="1:11" ht="16.95" customHeight="1">
      <c r="A12" s="3" t="s">
        <v>55</v>
      </c>
      <c r="B12" s="3" t="s">
        <v>55</v>
      </c>
      <c r="C12" s="3" t="s">
        <v>169</v>
      </c>
      <c r="D12" s="3" t="s">
        <v>55</v>
      </c>
      <c r="E12" s="612"/>
      <c r="F12" s="3" t="s">
        <v>58</v>
      </c>
      <c r="G12" s="3" t="s">
        <v>58</v>
      </c>
      <c r="H12" s="3" t="s">
        <v>58</v>
      </c>
      <c r="I12" s="3" t="s">
        <v>58</v>
      </c>
    </row>
    <row r="13" spans="1:11" s="605" customFormat="1" ht="16.95" customHeight="1">
      <c r="A13" s="93" t="s">
        <v>60</v>
      </c>
      <c r="B13" s="93" t="s">
        <v>60</v>
      </c>
      <c r="C13" s="3" t="s">
        <v>55</v>
      </c>
      <c r="D13" s="3" t="s">
        <v>60</v>
      </c>
      <c r="F13" s="3" t="s">
        <v>59</v>
      </c>
      <c r="G13" s="3" t="s">
        <v>59</v>
      </c>
      <c r="H13" s="3" t="s">
        <v>59</v>
      </c>
      <c r="I13" s="3" t="s">
        <v>59</v>
      </c>
    </row>
    <row r="14" spans="1:11" ht="16.95" customHeight="1">
      <c r="A14" s="626"/>
      <c r="B14" s="626"/>
      <c r="C14" s="93" t="s">
        <v>60</v>
      </c>
      <c r="D14" s="626"/>
      <c r="F14" s="93" t="s">
        <v>60</v>
      </c>
      <c r="G14" s="93" t="s">
        <v>60</v>
      </c>
      <c r="H14" s="93" t="s">
        <v>60</v>
      </c>
      <c r="I14" s="3" t="s">
        <v>60</v>
      </c>
    </row>
    <row r="15" spans="1:11" ht="16.95" customHeight="1">
      <c r="A15" s="5" t="s">
        <v>1543</v>
      </c>
      <c r="B15" s="5" t="s">
        <v>1544</v>
      </c>
      <c r="C15" s="5" t="s">
        <v>1545</v>
      </c>
      <c r="D15" s="5" t="s">
        <v>1546</v>
      </c>
      <c r="F15" s="609" t="s">
        <v>1686</v>
      </c>
    </row>
    <row r="16" spans="1:11" ht="16.95" customHeight="1">
      <c r="A16" s="3" t="s">
        <v>53</v>
      </c>
      <c r="B16" s="3" t="s">
        <v>56</v>
      </c>
      <c r="C16" s="3" t="s">
        <v>56</v>
      </c>
      <c r="D16" s="3" t="s">
        <v>1027</v>
      </c>
      <c r="F16" s="2" t="s">
        <v>1687</v>
      </c>
      <c r="G16" s="2" t="s">
        <v>1688</v>
      </c>
    </row>
    <row r="17" spans="1:9" ht="16.95" customHeight="1">
      <c r="A17" s="3" t="s">
        <v>171</v>
      </c>
      <c r="B17" s="3" t="s">
        <v>57</v>
      </c>
      <c r="C17" s="3" t="s">
        <v>57</v>
      </c>
      <c r="D17" s="613" t="s">
        <v>503</v>
      </c>
      <c r="F17" s="3" t="s">
        <v>1689</v>
      </c>
      <c r="G17" s="3" t="s">
        <v>176</v>
      </c>
    </row>
    <row r="18" spans="1:9" ht="16.95" customHeight="1">
      <c r="A18" s="3" t="s">
        <v>55</v>
      </c>
      <c r="B18" s="3" t="s">
        <v>58</v>
      </c>
      <c r="C18" s="3" t="s">
        <v>58</v>
      </c>
      <c r="D18" s="613" t="s">
        <v>494</v>
      </c>
      <c r="F18" s="3" t="s">
        <v>15</v>
      </c>
      <c r="G18" s="3" t="s">
        <v>545</v>
      </c>
    </row>
    <row r="19" spans="1:9" ht="16.95" customHeight="1">
      <c r="A19" s="93" t="s">
        <v>60</v>
      </c>
      <c r="B19" s="3" t="s">
        <v>59</v>
      </c>
      <c r="C19" s="3" t="s">
        <v>59</v>
      </c>
      <c r="D19" s="613" t="s">
        <v>484</v>
      </c>
      <c r="F19" s="93" t="s">
        <v>60</v>
      </c>
      <c r="G19" s="3" t="s">
        <v>60</v>
      </c>
    </row>
    <row r="20" spans="1:9" ht="16.95" customHeight="1">
      <c r="A20" s="627"/>
      <c r="B20" s="93" t="s">
        <v>60</v>
      </c>
      <c r="C20" s="93" t="s">
        <v>60</v>
      </c>
      <c r="D20" s="3" t="s">
        <v>60</v>
      </c>
      <c r="F20" s="609" t="s">
        <v>1547</v>
      </c>
    </row>
    <row r="21" spans="1:9" ht="16.95" customHeight="1">
      <c r="A21" s="5" t="s">
        <v>1558</v>
      </c>
      <c r="B21" s="5" t="s">
        <v>1559</v>
      </c>
      <c r="C21" s="5" t="s">
        <v>1560</v>
      </c>
      <c r="D21" s="5"/>
      <c r="F21" s="2" t="s">
        <v>1548</v>
      </c>
      <c r="G21" s="2" t="s">
        <v>727</v>
      </c>
      <c r="H21" s="2" t="s">
        <v>1549</v>
      </c>
      <c r="I21" s="2" t="s">
        <v>1550</v>
      </c>
    </row>
    <row r="22" spans="1:9" ht="16.95" customHeight="1">
      <c r="A22" s="3" t="s">
        <v>56</v>
      </c>
      <c r="B22" s="3" t="s">
        <v>1027</v>
      </c>
      <c r="C22" s="3" t="s">
        <v>56</v>
      </c>
      <c r="D22" s="3"/>
      <c r="F22" s="3" t="s">
        <v>47</v>
      </c>
      <c r="G22" s="3" t="s">
        <v>1551</v>
      </c>
      <c r="H22" s="3" t="s">
        <v>176</v>
      </c>
      <c r="I22" s="3" t="s">
        <v>1551</v>
      </c>
    </row>
    <row r="23" spans="1:9" ht="16.95" customHeight="1">
      <c r="A23" s="3" t="s">
        <v>57</v>
      </c>
      <c r="B23" s="613" t="s">
        <v>503</v>
      </c>
      <c r="C23" s="3" t="s">
        <v>57</v>
      </c>
      <c r="D23" s="3"/>
      <c r="F23" s="3" t="s">
        <v>183</v>
      </c>
      <c r="G23" s="3" t="s">
        <v>1552</v>
      </c>
      <c r="H23" s="3" t="s">
        <v>175</v>
      </c>
      <c r="I23" s="3" t="s">
        <v>1553</v>
      </c>
    </row>
    <row r="24" spans="1:9" ht="16.95" customHeight="1">
      <c r="A24" s="3" t="s">
        <v>58</v>
      </c>
      <c r="B24" s="613" t="s">
        <v>494</v>
      </c>
      <c r="C24" s="3" t="s">
        <v>58</v>
      </c>
      <c r="D24" s="3"/>
      <c r="F24" s="3" t="s">
        <v>184</v>
      </c>
      <c r="G24" s="3" t="s">
        <v>1554</v>
      </c>
      <c r="H24" s="93" t="s">
        <v>60</v>
      </c>
      <c r="I24" s="3" t="s">
        <v>1555</v>
      </c>
    </row>
    <row r="25" spans="1:9" ht="16.95" customHeight="1">
      <c r="A25" s="3" t="s">
        <v>59</v>
      </c>
      <c r="B25" s="613" t="s">
        <v>484</v>
      </c>
      <c r="C25" s="3" t="s">
        <v>59</v>
      </c>
      <c r="D25" s="3"/>
      <c r="E25" s="614"/>
      <c r="F25" s="3" t="s">
        <v>55</v>
      </c>
      <c r="G25" s="3" t="s">
        <v>1556</v>
      </c>
      <c r="H25" s="626"/>
      <c r="I25" s="3" t="s">
        <v>1557</v>
      </c>
    </row>
    <row r="26" spans="1:9" ht="16.95" customHeight="1">
      <c r="A26" s="93" t="s">
        <v>60</v>
      </c>
      <c r="B26" s="93" t="s">
        <v>60</v>
      </c>
      <c r="C26" s="93" t="s">
        <v>60</v>
      </c>
      <c r="D26" s="3"/>
      <c r="E26" s="615"/>
      <c r="F26" s="93" t="s">
        <v>60</v>
      </c>
      <c r="G26" s="3" t="s">
        <v>173</v>
      </c>
      <c r="H26" s="626"/>
      <c r="I26" s="3" t="s">
        <v>1561</v>
      </c>
    </row>
    <row r="27" spans="1:9" ht="16.95" customHeight="1">
      <c r="A27" s="616" t="s">
        <v>1571</v>
      </c>
      <c r="B27" s="608"/>
      <c r="C27" s="608"/>
      <c r="D27" s="608"/>
      <c r="E27" s="615"/>
      <c r="F27" s="629"/>
      <c r="G27" s="93" t="s">
        <v>60</v>
      </c>
      <c r="H27" s="629"/>
      <c r="I27" s="3" t="s">
        <v>60</v>
      </c>
    </row>
    <row r="28" spans="1:9" ht="16.95" customHeight="1">
      <c r="A28" s="617" t="s">
        <v>1572</v>
      </c>
      <c r="B28" s="2" t="s">
        <v>1573</v>
      </c>
      <c r="C28" s="2" t="s">
        <v>1574</v>
      </c>
      <c r="D28" s="2" t="s">
        <v>1575</v>
      </c>
      <c r="E28" s="615"/>
      <c r="F28" s="2" t="s">
        <v>1562</v>
      </c>
      <c r="G28" s="2" t="s">
        <v>1563</v>
      </c>
      <c r="H28" s="2" t="s">
        <v>914</v>
      </c>
      <c r="I28" s="2"/>
    </row>
    <row r="29" spans="1:9" ht="16.95" customHeight="1">
      <c r="A29" s="611" t="s">
        <v>1576</v>
      </c>
      <c r="B29" s="3" t="s">
        <v>176</v>
      </c>
      <c r="C29" s="109" t="s">
        <v>1578</v>
      </c>
      <c r="D29" s="611" t="s">
        <v>1579</v>
      </c>
      <c r="E29" s="615"/>
      <c r="F29" s="3" t="s">
        <v>176</v>
      </c>
      <c r="G29" s="3" t="s">
        <v>1564</v>
      </c>
      <c r="H29" s="3" t="s">
        <v>1565</v>
      </c>
      <c r="I29" s="3"/>
    </row>
    <row r="30" spans="1:9" ht="16.95" customHeight="1">
      <c r="A30" s="611" t="s">
        <v>1581</v>
      </c>
      <c r="B30" s="613" t="s">
        <v>1577</v>
      </c>
      <c r="C30" s="3" t="s">
        <v>57</v>
      </c>
      <c r="D30" s="611" t="s">
        <v>1583</v>
      </c>
      <c r="E30" s="614"/>
      <c r="F30" s="3" t="s">
        <v>175</v>
      </c>
      <c r="G30" s="3" t="s">
        <v>1566</v>
      </c>
      <c r="H30" s="3" t="s">
        <v>1567</v>
      </c>
      <c r="I30" s="3"/>
    </row>
    <row r="31" spans="1:9" ht="16.95" customHeight="1">
      <c r="A31" s="611" t="s">
        <v>1587</v>
      </c>
      <c r="B31" s="613" t="s">
        <v>1582</v>
      </c>
      <c r="C31" s="613" t="s">
        <v>229</v>
      </c>
      <c r="D31" s="611" t="s">
        <v>1519</v>
      </c>
      <c r="E31" s="614"/>
      <c r="F31" s="93" t="s">
        <v>60</v>
      </c>
      <c r="G31" s="3" t="s">
        <v>1568</v>
      </c>
      <c r="H31" s="3" t="s">
        <v>1569</v>
      </c>
      <c r="I31" s="3"/>
    </row>
    <row r="32" spans="1:9" ht="16.95" customHeight="1">
      <c r="A32" s="93" t="s">
        <v>60</v>
      </c>
      <c r="B32" s="613" t="s">
        <v>1588</v>
      </c>
      <c r="C32" s="611" t="s">
        <v>1592</v>
      </c>
      <c r="D32" s="611" t="s">
        <v>60</v>
      </c>
      <c r="E32" s="619"/>
      <c r="F32" s="626"/>
      <c r="G32" s="93" t="s">
        <v>60</v>
      </c>
      <c r="H32" s="3" t="s">
        <v>1570</v>
      </c>
      <c r="I32" s="3"/>
    </row>
    <row r="33" spans="1:9" ht="16.95" customHeight="1">
      <c r="A33" s="626"/>
      <c r="B33" s="611" t="s">
        <v>1591</v>
      </c>
      <c r="C33" s="93" t="s">
        <v>60</v>
      </c>
      <c r="D33" s="626"/>
      <c r="E33" s="619"/>
      <c r="F33" s="626"/>
      <c r="G33" s="626"/>
      <c r="H33" s="93" t="s">
        <v>60</v>
      </c>
      <c r="I33" s="3"/>
    </row>
    <row r="34" spans="1:9" ht="16.95" customHeight="1">
      <c r="A34" s="626"/>
      <c r="B34" s="93" t="s">
        <v>60</v>
      </c>
      <c r="C34" s="626"/>
      <c r="D34" s="626"/>
      <c r="E34" s="614"/>
      <c r="F34" s="609" t="s">
        <v>1580</v>
      </c>
      <c r="G34" s="618"/>
      <c r="H34" s="618"/>
      <c r="I34" s="618"/>
    </row>
    <row r="35" spans="1:9" ht="16.95" customHeight="1">
      <c r="A35" s="617" t="s">
        <v>1599</v>
      </c>
      <c r="B35" s="2" t="s">
        <v>1600</v>
      </c>
      <c r="C35" s="2" t="s">
        <v>1601</v>
      </c>
      <c r="D35" s="2" t="s">
        <v>1602</v>
      </c>
      <c r="E35" s="614"/>
      <c r="F35" s="2" t="s">
        <v>1584</v>
      </c>
      <c r="G35" s="2" t="s">
        <v>1585</v>
      </c>
      <c r="H35" s="2" t="s">
        <v>1586</v>
      </c>
      <c r="I35" s="2" t="s">
        <v>944</v>
      </c>
    </row>
    <row r="36" spans="1:9" ht="16.95" customHeight="1">
      <c r="A36" s="3" t="s">
        <v>1519</v>
      </c>
      <c r="B36" s="613" t="s">
        <v>1578</v>
      </c>
      <c r="C36" s="611" t="s">
        <v>1579</v>
      </c>
      <c r="D36" s="3" t="s">
        <v>1519</v>
      </c>
      <c r="E36" s="614"/>
      <c r="F36" s="3" t="s">
        <v>1589</v>
      </c>
      <c r="G36" s="3" t="s">
        <v>346</v>
      </c>
      <c r="H36" s="3" t="s">
        <v>1590</v>
      </c>
      <c r="I36" s="3" t="s">
        <v>176</v>
      </c>
    </row>
    <row r="37" spans="1:9" ht="16.95" customHeight="1">
      <c r="A37" s="3" t="s">
        <v>977</v>
      </c>
      <c r="B37" s="3" t="s">
        <v>57</v>
      </c>
      <c r="C37" s="3" t="s">
        <v>1583</v>
      </c>
      <c r="D37" s="3" t="s">
        <v>977</v>
      </c>
      <c r="E37" s="614"/>
      <c r="F37" s="3" t="s">
        <v>1593</v>
      </c>
      <c r="G37" s="3" t="s">
        <v>1594</v>
      </c>
      <c r="H37" s="3" t="s">
        <v>1595</v>
      </c>
      <c r="I37" s="3" t="s">
        <v>977</v>
      </c>
    </row>
    <row r="38" spans="1:9" ht="16.95" customHeight="1">
      <c r="A38" s="3" t="s">
        <v>1579</v>
      </c>
      <c r="B38" s="3" t="s">
        <v>229</v>
      </c>
      <c r="C38" s="3" t="s">
        <v>1519</v>
      </c>
      <c r="D38" s="3" t="s">
        <v>1579</v>
      </c>
      <c r="E38" s="619"/>
      <c r="F38" s="3" t="s">
        <v>1596</v>
      </c>
      <c r="G38" s="93" t="s">
        <v>60</v>
      </c>
      <c r="H38" s="3" t="s">
        <v>1597</v>
      </c>
      <c r="I38" s="3" t="s">
        <v>175</v>
      </c>
    </row>
    <row r="39" spans="1:9" ht="16.95" customHeight="1">
      <c r="A39" s="93" t="s">
        <v>60</v>
      </c>
      <c r="B39" s="613" t="s">
        <v>1592</v>
      </c>
      <c r="C39" s="93" t="s">
        <v>60</v>
      </c>
      <c r="D39" s="93" t="s">
        <v>60</v>
      </c>
      <c r="E39" s="619"/>
      <c r="F39" s="3" t="s">
        <v>55</v>
      </c>
      <c r="G39" s="626"/>
      <c r="H39" s="3" t="s">
        <v>1598</v>
      </c>
      <c r="I39" s="3" t="s">
        <v>60</v>
      </c>
    </row>
    <row r="40" spans="1:9" ht="16.95" customHeight="1">
      <c r="A40" s="628"/>
      <c r="B40" s="93" t="s">
        <v>60</v>
      </c>
      <c r="C40" s="626"/>
      <c r="D40" s="629"/>
      <c r="E40" s="619"/>
      <c r="F40" s="93" t="s">
        <v>60</v>
      </c>
      <c r="G40" s="626"/>
      <c r="H40" s="93" t="s">
        <v>60</v>
      </c>
      <c r="I40" s="626"/>
    </row>
    <row r="41" spans="1:9" ht="16.95" customHeight="1">
      <c r="A41" s="616" t="s">
        <v>1604</v>
      </c>
      <c r="B41" s="621"/>
      <c r="C41" s="622"/>
      <c r="D41" s="623"/>
      <c r="E41" s="619"/>
      <c r="F41" s="2" t="s">
        <v>1021</v>
      </c>
      <c r="G41" s="2" t="s">
        <v>1603</v>
      </c>
      <c r="H41" s="2" t="s">
        <v>945</v>
      </c>
      <c r="I41" s="2" t="s">
        <v>946</v>
      </c>
    </row>
    <row r="42" spans="1:9" ht="16.95" customHeight="1">
      <c r="A42" s="617" t="s">
        <v>1605</v>
      </c>
      <c r="B42" s="2" t="s">
        <v>1606</v>
      </c>
      <c r="C42" s="2" t="s">
        <v>1607</v>
      </c>
      <c r="D42" s="2" t="s">
        <v>1608</v>
      </c>
      <c r="E42" s="614"/>
      <c r="F42" s="3" t="s">
        <v>176</v>
      </c>
      <c r="G42" s="3" t="s">
        <v>176</v>
      </c>
      <c r="H42" s="3" t="s">
        <v>176</v>
      </c>
      <c r="I42" s="3" t="s">
        <v>176</v>
      </c>
    </row>
    <row r="43" spans="1:9" ht="16.95" customHeight="1">
      <c r="A43" s="620" t="s">
        <v>1578</v>
      </c>
      <c r="B43" s="613" t="s">
        <v>1612</v>
      </c>
      <c r="C43" s="620" t="s">
        <v>1578</v>
      </c>
      <c r="D43" s="3" t="s">
        <v>1551</v>
      </c>
      <c r="E43" s="615"/>
      <c r="F43" s="3" t="s">
        <v>977</v>
      </c>
      <c r="G43" s="3" t="s">
        <v>977</v>
      </c>
      <c r="H43" s="3" t="s">
        <v>977</v>
      </c>
      <c r="I43" s="3" t="s">
        <v>977</v>
      </c>
    </row>
    <row r="44" spans="1:9" ht="16.95" customHeight="1">
      <c r="A44" s="620" t="s">
        <v>229</v>
      </c>
      <c r="B44" s="611" t="s">
        <v>1613</v>
      </c>
      <c r="C44" s="3" t="s">
        <v>57</v>
      </c>
      <c r="D44" s="3" t="s">
        <v>1614</v>
      </c>
      <c r="E44" s="614"/>
      <c r="F44" s="3" t="s">
        <v>175</v>
      </c>
      <c r="G44" s="3" t="s">
        <v>175</v>
      </c>
      <c r="H44" s="3" t="s">
        <v>175</v>
      </c>
      <c r="I44" s="3" t="s">
        <v>175</v>
      </c>
    </row>
    <row r="45" spans="1:9" ht="16.95" customHeight="1">
      <c r="A45" s="620" t="s">
        <v>1592</v>
      </c>
      <c r="B45" s="3" t="s">
        <v>1615</v>
      </c>
      <c r="C45" s="620" t="s">
        <v>229</v>
      </c>
      <c r="D45" s="3" t="s">
        <v>1616</v>
      </c>
      <c r="E45" s="614"/>
      <c r="F45" s="93" t="s">
        <v>60</v>
      </c>
      <c r="G45" s="93" t="s">
        <v>60</v>
      </c>
      <c r="H45" s="93" t="s">
        <v>60</v>
      </c>
      <c r="I45" s="93" t="s">
        <v>60</v>
      </c>
    </row>
    <row r="46" spans="1:9" ht="16.95" customHeight="1">
      <c r="A46" s="93" t="s">
        <v>60</v>
      </c>
      <c r="B46" s="3" t="s">
        <v>1617</v>
      </c>
      <c r="C46" s="620" t="s">
        <v>1592</v>
      </c>
      <c r="D46" s="93" t="s">
        <v>60</v>
      </c>
      <c r="E46" s="614"/>
      <c r="F46" s="2" t="s">
        <v>947</v>
      </c>
      <c r="G46" s="2" t="s">
        <v>1609</v>
      </c>
      <c r="H46" s="2" t="s">
        <v>1610</v>
      </c>
      <c r="I46" s="2" t="s">
        <v>1611</v>
      </c>
    </row>
    <row r="47" spans="1:9" ht="16.95" customHeight="1">
      <c r="A47" s="628"/>
      <c r="B47" s="93" t="s">
        <v>60</v>
      </c>
      <c r="C47" s="93" t="s">
        <v>60</v>
      </c>
      <c r="D47" s="626"/>
      <c r="E47" s="619"/>
      <c r="F47" s="3" t="s">
        <v>176</v>
      </c>
      <c r="G47" s="3" t="s">
        <v>176</v>
      </c>
      <c r="H47" s="3" t="s">
        <v>176</v>
      </c>
      <c r="I47" s="3" t="s">
        <v>176</v>
      </c>
    </row>
    <row r="48" spans="1:9" ht="16.95" customHeight="1">
      <c r="A48" s="2" t="s">
        <v>1622</v>
      </c>
      <c r="B48" s="617" t="s">
        <v>1623</v>
      </c>
      <c r="C48" s="2" t="s">
        <v>1624</v>
      </c>
      <c r="D48" s="2" t="s">
        <v>1625</v>
      </c>
      <c r="E48" s="619"/>
      <c r="F48" s="3" t="s">
        <v>977</v>
      </c>
      <c r="G48" s="3" t="s">
        <v>977</v>
      </c>
      <c r="H48" s="3" t="s">
        <v>977</v>
      </c>
      <c r="I48" s="3" t="s">
        <v>977</v>
      </c>
    </row>
    <row r="49" spans="1:9" ht="16.95" customHeight="1">
      <c r="A49" s="611" t="s">
        <v>1626</v>
      </c>
      <c r="B49" s="620" t="s">
        <v>1627</v>
      </c>
      <c r="C49" s="613" t="s">
        <v>1578</v>
      </c>
      <c r="D49" s="613" t="s">
        <v>1626</v>
      </c>
      <c r="E49" s="619"/>
      <c r="F49" s="3" t="s">
        <v>175</v>
      </c>
      <c r="G49" s="3" t="s">
        <v>175</v>
      </c>
      <c r="H49" s="3" t="s">
        <v>175</v>
      </c>
      <c r="I49" s="3" t="s">
        <v>175</v>
      </c>
    </row>
    <row r="50" spans="1:9" ht="16.95" customHeight="1">
      <c r="A50" s="611" t="s">
        <v>229</v>
      </c>
      <c r="B50" s="620" t="s">
        <v>1628</v>
      </c>
      <c r="C50" s="613" t="s">
        <v>229</v>
      </c>
      <c r="D50" s="613" t="s">
        <v>229</v>
      </c>
      <c r="E50" s="619"/>
      <c r="F50" s="93" t="s">
        <v>60</v>
      </c>
      <c r="G50" s="93" t="s">
        <v>60</v>
      </c>
      <c r="H50" s="93" t="s">
        <v>60</v>
      </c>
      <c r="I50" s="93" t="s">
        <v>60</v>
      </c>
    </row>
    <row r="51" spans="1:9" ht="16.95" customHeight="1">
      <c r="A51" s="3" t="s">
        <v>1592</v>
      </c>
      <c r="B51" s="620" t="s">
        <v>1629</v>
      </c>
      <c r="C51" s="611" t="s">
        <v>1592</v>
      </c>
      <c r="D51" s="611" t="s">
        <v>1592</v>
      </c>
      <c r="E51" s="614"/>
      <c r="F51" s="2" t="s">
        <v>1618</v>
      </c>
      <c r="G51" s="2" t="s">
        <v>1619</v>
      </c>
      <c r="H51" s="2" t="s">
        <v>1620</v>
      </c>
      <c r="I51" s="2" t="s">
        <v>1621</v>
      </c>
    </row>
    <row r="52" spans="1:9" ht="16.95" customHeight="1">
      <c r="A52" s="93" t="s">
        <v>60</v>
      </c>
      <c r="B52" s="93" t="s">
        <v>60</v>
      </c>
      <c r="C52" s="93" t="s">
        <v>60</v>
      </c>
      <c r="D52" s="93" t="s">
        <v>60</v>
      </c>
      <c r="E52" s="614"/>
      <c r="F52" s="3" t="s">
        <v>176</v>
      </c>
      <c r="G52" s="3" t="s">
        <v>176</v>
      </c>
      <c r="H52" s="3" t="s">
        <v>176</v>
      </c>
      <c r="I52" s="3" t="s">
        <v>176</v>
      </c>
    </row>
    <row r="53" spans="1:9" ht="16.95" customHeight="1">
      <c r="A53" s="2" t="s">
        <v>1634</v>
      </c>
      <c r="B53" s="624" t="s">
        <v>1635</v>
      </c>
      <c r="C53" s="2"/>
      <c r="D53" s="2"/>
      <c r="E53" s="614"/>
      <c r="F53" s="3" t="s">
        <v>977</v>
      </c>
      <c r="G53" s="3" t="s">
        <v>977</v>
      </c>
      <c r="H53" s="3" t="s">
        <v>977</v>
      </c>
      <c r="I53" s="3" t="s">
        <v>977</v>
      </c>
    </row>
    <row r="54" spans="1:9" ht="16.95" customHeight="1">
      <c r="A54" s="611" t="s">
        <v>1551</v>
      </c>
      <c r="B54" s="620" t="s">
        <v>1551</v>
      </c>
      <c r="C54" s="3"/>
      <c r="D54" s="3"/>
      <c r="E54" s="614"/>
      <c r="F54" s="3" t="s">
        <v>175</v>
      </c>
      <c r="G54" s="3" t="s">
        <v>175</v>
      </c>
      <c r="H54" s="3" t="s">
        <v>175</v>
      </c>
      <c r="I54" s="3" t="s">
        <v>175</v>
      </c>
    </row>
    <row r="55" spans="1:9" ht="16.95" customHeight="1">
      <c r="A55" s="611" t="s">
        <v>1636</v>
      </c>
      <c r="B55" s="620" t="s">
        <v>1614</v>
      </c>
      <c r="C55" s="3"/>
      <c r="D55" s="3"/>
      <c r="F55" s="93" t="s">
        <v>60</v>
      </c>
      <c r="G55" s="93" t="s">
        <v>60</v>
      </c>
      <c r="H55" s="93" t="s">
        <v>60</v>
      </c>
      <c r="I55" s="93" t="s">
        <v>60</v>
      </c>
    </row>
    <row r="56" spans="1:9" ht="16.95" customHeight="1">
      <c r="A56" s="611" t="s">
        <v>1616</v>
      </c>
      <c r="B56" s="620" t="s">
        <v>1616</v>
      </c>
      <c r="C56" s="3"/>
      <c r="D56" s="3"/>
      <c r="F56" s="2" t="s">
        <v>1630</v>
      </c>
      <c r="G56" s="2" t="s">
        <v>1631</v>
      </c>
      <c r="H56" s="2" t="s">
        <v>1632</v>
      </c>
      <c r="I56" s="2" t="s">
        <v>1633</v>
      </c>
    </row>
    <row r="57" spans="1:9" ht="16.95" customHeight="1">
      <c r="A57" s="93" t="s">
        <v>60</v>
      </c>
      <c r="B57" s="93" t="s">
        <v>60</v>
      </c>
      <c r="C57" s="3"/>
      <c r="D57" s="3"/>
      <c r="F57" s="3" t="s">
        <v>176</v>
      </c>
      <c r="G57" s="3" t="s">
        <v>176</v>
      </c>
      <c r="H57" s="3" t="s">
        <v>176</v>
      </c>
      <c r="I57" s="3" t="s">
        <v>176</v>
      </c>
    </row>
    <row r="58" spans="1:9" ht="16.95" customHeight="1">
      <c r="A58" s="616" t="s">
        <v>1641</v>
      </c>
      <c r="B58" s="625"/>
      <c r="C58" s="622"/>
      <c r="D58" s="623"/>
      <c r="F58" s="3" t="s">
        <v>977</v>
      </c>
      <c r="G58" s="3" t="s">
        <v>977</v>
      </c>
      <c r="H58" s="3" t="s">
        <v>977</v>
      </c>
      <c r="I58" s="3" t="s">
        <v>977</v>
      </c>
    </row>
    <row r="59" spans="1:9" ht="16.95" customHeight="1">
      <c r="A59" s="617" t="s">
        <v>587</v>
      </c>
      <c r="B59" s="2" t="s">
        <v>1642</v>
      </c>
      <c r="C59" s="2" t="s">
        <v>1643</v>
      </c>
      <c r="D59" s="2" t="s">
        <v>1644</v>
      </c>
      <c r="F59" s="3" t="s">
        <v>175</v>
      </c>
      <c r="G59" s="3" t="s">
        <v>175</v>
      </c>
      <c r="H59" s="3" t="s">
        <v>175</v>
      </c>
      <c r="I59" s="3" t="s">
        <v>175</v>
      </c>
    </row>
    <row r="60" spans="1:9" ht="16.95" customHeight="1">
      <c r="A60" s="611" t="s">
        <v>1626</v>
      </c>
      <c r="B60" s="613" t="s">
        <v>175</v>
      </c>
      <c r="C60" s="620" t="s">
        <v>176</v>
      </c>
      <c r="D60" s="3" t="s">
        <v>1519</v>
      </c>
      <c r="F60" s="93" t="s">
        <v>60</v>
      </c>
      <c r="G60" s="93" t="s">
        <v>60</v>
      </c>
      <c r="H60" s="93" t="s">
        <v>60</v>
      </c>
      <c r="I60" s="93" t="s">
        <v>60</v>
      </c>
    </row>
    <row r="61" spans="1:9" ht="16.95" customHeight="1">
      <c r="A61" s="611" t="s">
        <v>229</v>
      </c>
      <c r="B61" s="611" t="s">
        <v>1645</v>
      </c>
      <c r="C61" s="620" t="s">
        <v>175</v>
      </c>
      <c r="D61" s="3" t="s">
        <v>1646</v>
      </c>
      <c r="F61" s="2" t="s">
        <v>1637</v>
      </c>
      <c r="G61" s="2" t="s">
        <v>1638</v>
      </c>
      <c r="H61" s="2" t="s">
        <v>1639</v>
      </c>
      <c r="I61" s="2" t="s">
        <v>1640</v>
      </c>
    </row>
    <row r="62" spans="1:9" ht="16.95" customHeight="1">
      <c r="A62" s="3" t="s">
        <v>1592</v>
      </c>
      <c r="B62" s="3" t="s">
        <v>176</v>
      </c>
      <c r="C62" s="93" t="s">
        <v>60</v>
      </c>
      <c r="D62" s="3" t="s">
        <v>1647</v>
      </c>
      <c r="F62" s="3" t="s">
        <v>176</v>
      </c>
      <c r="G62" s="3" t="s">
        <v>176</v>
      </c>
      <c r="H62" s="3" t="s">
        <v>176</v>
      </c>
      <c r="I62" s="3" t="s">
        <v>176</v>
      </c>
    </row>
    <row r="63" spans="1:9" ht="16.95" customHeight="1">
      <c r="A63" s="93" t="s">
        <v>60</v>
      </c>
      <c r="B63" s="93" t="s">
        <v>60</v>
      </c>
      <c r="C63" s="628"/>
      <c r="D63" s="3" t="s">
        <v>60</v>
      </c>
      <c r="F63" s="3" t="s">
        <v>977</v>
      </c>
      <c r="G63" s="3" t="s">
        <v>977</v>
      </c>
      <c r="H63" s="3" t="s">
        <v>977</v>
      </c>
      <c r="I63" s="3" t="s">
        <v>977</v>
      </c>
    </row>
    <row r="64" spans="1:9" ht="16.95" customHeight="1">
      <c r="A64" s="2" t="s">
        <v>1652</v>
      </c>
      <c r="B64" s="617" t="s">
        <v>1653</v>
      </c>
      <c r="C64" s="2"/>
      <c r="D64" s="2"/>
      <c r="F64" s="3" t="s">
        <v>175</v>
      </c>
      <c r="G64" s="3" t="s">
        <v>175</v>
      </c>
      <c r="H64" s="3" t="s">
        <v>175</v>
      </c>
      <c r="I64" s="3" t="s">
        <v>175</v>
      </c>
    </row>
    <row r="65" spans="1:9" ht="16.95" customHeight="1">
      <c r="A65" s="611" t="s">
        <v>1654</v>
      </c>
      <c r="B65" s="620" t="s">
        <v>176</v>
      </c>
      <c r="C65" s="613"/>
      <c r="D65" s="613"/>
      <c r="F65" s="93" t="s">
        <v>60</v>
      </c>
      <c r="G65" s="93" t="s">
        <v>60</v>
      </c>
      <c r="H65" s="93" t="s">
        <v>60</v>
      </c>
      <c r="I65" s="93" t="s">
        <v>60</v>
      </c>
    </row>
    <row r="66" spans="1:9" ht="16.95" customHeight="1">
      <c r="A66" s="611" t="s">
        <v>1655</v>
      </c>
      <c r="B66" s="620" t="s">
        <v>175</v>
      </c>
      <c r="C66" s="613"/>
      <c r="D66" s="613"/>
      <c r="F66" s="609" t="s">
        <v>1580</v>
      </c>
      <c r="G66" s="618"/>
      <c r="H66" s="618"/>
      <c r="I66" s="618"/>
    </row>
    <row r="67" spans="1:9" ht="16.95" customHeight="1">
      <c r="A67" s="93" t="s">
        <v>60</v>
      </c>
      <c r="B67" s="93" t="s">
        <v>60</v>
      </c>
      <c r="C67" s="611"/>
      <c r="D67" s="611"/>
      <c r="F67" s="2" t="s">
        <v>1648</v>
      </c>
      <c r="G67" s="2" t="s">
        <v>1649</v>
      </c>
      <c r="H67" s="2" t="s">
        <v>1650</v>
      </c>
      <c r="I67" s="2" t="s">
        <v>1651</v>
      </c>
    </row>
    <row r="68" spans="1:9" ht="16.95" customHeight="1">
      <c r="A68" s="616" t="s">
        <v>1657</v>
      </c>
      <c r="B68" s="625"/>
      <c r="C68" s="622"/>
      <c r="D68" s="623"/>
      <c r="F68" s="3" t="s">
        <v>175</v>
      </c>
      <c r="G68" s="3" t="s">
        <v>175</v>
      </c>
      <c r="H68" s="3" t="s">
        <v>175</v>
      </c>
      <c r="I68" s="3" t="s">
        <v>175</v>
      </c>
    </row>
    <row r="69" spans="1:9" ht="16.95" customHeight="1">
      <c r="A69" s="617" t="s">
        <v>1662</v>
      </c>
      <c r="B69" s="2" t="s">
        <v>585</v>
      </c>
      <c r="C69" s="2" t="s">
        <v>1663</v>
      </c>
      <c r="D69" s="2" t="s">
        <v>1664</v>
      </c>
      <c r="F69" s="3" t="s">
        <v>176</v>
      </c>
      <c r="G69" s="3" t="s">
        <v>176</v>
      </c>
      <c r="H69" s="3" t="s">
        <v>176</v>
      </c>
      <c r="I69" s="3" t="s">
        <v>176</v>
      </c>
    </row>
    <row r="70" spans="1:9" ht="16.95" customHeight="1">
      <c r="A70" s="620" t="s">
        <v>1626</v>
      </c>
      <c r="B70" s="613" t="s">
        <v>1666</v>
      </c>
      <c r="C70" s="620" t="s">
        <v>346</v>
      </c>
      <c r="D70" s="3" t="s">
        <v>1667</v>
      </c>
      <c r="F70" s="93" t="s">
        <v>60</v>
      </c>
      <c r="G70" s="93" t="s">
        <v>60</v>
      </c>
      <c r="H70" s="93" t="s">
        <v>60</v>
      </c>
      <c r="I70" s="93" t="s">
        <v>60</v>
      </c>
    </row>
    <row r="71" spans="1:9" ht="16.95" customHeight="1">
      <c r="A71" s="3" t="s">
        <v>57</v>
      </c>
      <c r="B71" s="611" t="s">
        <v>1669</v>
      </c>
      <c r="C71" s="620" t="s">
        <v>1594</v>
      </c>
      <c r="D71" s="3" t="s">
        <v>1670</v>
      </c>
      <c r="F71" s="609" t="s">
        <v>1656</v>
      </c>
    </row>
    <row r="72" spans="1:9" ht="16.95" customHeight="1">
      <c r="A72" s="620" t="s">
        <v>229</v>
      </c>
      <c r="B72" s="3" t="s">
        <v>1671</v>
      </c>
      <c r="C72" s="93" t="s">
        <v>60</v>
      </c>
      <c r="D72" s="3" t="s">
        <v>1672</v>
      </c>
      <c r="F72" s="2" t="s">
        <v>1658</v>
      </c>
      <c r="G72" s="2" t="s">
        <v>1659</v>
      </c>
      <c r="H72" s="2" t="s">
        <v>1660</v>
      </c>
      <c r="I72" s="2" t="s">
        <v>1661</v>
      </c>
    </row>
    <row r="73" spans="1:9" ht="16.95" customHeight="1">
      <c r="A73" s="620" t="s">
        <v>1592</v>
      </c>
      <c r="B73" s="3" t="s">
        <v>1673</v>
      </c>
      <c r="C73" s="628"/>
      <c r="D73" s="3" t="s">
        <v>60</v>
      </c>
      <c r="F73" s="3" t="s">
        <v>1665</v>
      </c>
      <c r="G73" s="3" t="s">
        <v>176</v>
      </c>
      <c r="H73" s="3" t="s">
        <v>1565</v>
      </c>
      <c r="I73" s="3" t="s">
        <v>175</v>
      </c>
    </row>
    <row r="74" spans="1:9" ht="16.95" customHeight="1">
      <c r="A74" s="93" t="s">
        <v>60</v>
      </c>
      <c r="B74" s="93" t="s">
        <v>60</v>
      </c>
      <c r="C74" s="626"/>
      <c r="D74" s="626"/>
      <c r="F74" s="3" t="s">
        <v>1668</v>
      </c>
      <c r="G74" s="3" t="s">
        <v>175</v>
      </c>
      <c r="H74" s="3" t="s">
        <v>1567</v>
      </c>
      <c r="I74" s="3" t="s">
        <v>176</v>
      </c>
    </row>
    <row r="75" spans="1:9" ht="16.95" customHeight="1">
      <c r="A75" s="2" t="s">
        <v>586</v>
      </c>
      <c r="B75" s="617" t="s">
        <v>896</v>
      </c>
      <c r="C75" s="2" t="s">
        <v>584</v>
      </c>
      <c r="D75" s="2" t="s">
        <v>583</v>
      </c>
      <c r="F75" s="93" t="s">
        <v>60</v>
      </c>
      <c r="G75" s="93" t="s">
        <v>60</v>
      </c>
      <c r="H75" s="3" t="s">
        <v>1569</v>
      </c>
      <c r="I75" s="93" t="s">
        <v>60</v>
      </c>
    </row>
    <row r="76" spans="1:9" ht="16.95" customHeight="1">
      <c r="A76" s="611" t="s">
        <v>47</v>
      </c>
      <c r="B76" s="620" t="s">
        <v>1665</v>
      </c>
      <c r="C76" s="613" t="s">
        <v>176</v>
      </c>
      <c r="D76" s="613" t="s">
        <v>176</v>
      </c>
      <c r="F76" s="626"/>
      <c r="G76" s="626"/>
      <c r="H76" s="3" t="s">
        <v>1570</v>
      </c>
      <c r="I76" s="626"/>
    </row>
    <row r="77" spans="1:9" ht="16.95" customHeight="1">
      <c r="A77" s="611" t="s">
        <v>1675</v>
      </c>
      <c r="B77" s="620" t="s">
        <v>1676</v>
      </c>
      <c r="C77" s="613" t="s">
        <v>545</v>
      </c>
      <c r="D77" s="613" t="s">
        <v>545</v>
      </c>
      <c r="F77" s="626"/>
      <c r="G77" s="626"/>
      <c r="H77" s="93" t="s">
        <v>60</v>
      </c>
      <c r="I77" s="626"/>
    </row>
    <row r="78" spans="1:9" ht="16.95" customHeight="1">
      <c r="A78" s="3" t="s">
        <v>55</v>
      </c>
      <c r="B78" s="93" t="s">
        <v>60</v>
      </c>
      <c r="C78" s="611" t="s">
        <v>1677</v>
      </c>
      <c r="D78" s="611" t="s">
        <v>1677</v>
      </c>
      <c r="F78" s="2" t="s">
        <v>1674</v>
      </c>
      <c r="G78" s="2"/>
      <c r="H78" s="619"/>
      <c r="I78" s="605"/>
    </row>
    <row r="79" spans="1:9" ht="16.95" customHeight="1">
      <c r="A79" s="93" t="s">
        <v>60</v>
      </c>
      <c r="B79" s="628"/>
      <c r="C79" s="93" t="s">
        <v>60</v>
      </c>
      <c r="D79" s="3" t="s">
        <v>60</v>
      </c>
      <c r="F79" s="3" t="s">
        <v>176</v>
      </c>
      <c r="G79" s="3"/>
    </row>
    <row r="80" spans="1:9" ht="16.95" customHeight="1">
      <c r="A80" s="638"/>
      <c r="B80" s="638"/>
      <c r="C80" s="638"/>
      <c r="D80" s="638"/>
      <c r="F80" s="3" t="s">
        <v>175</v>
      </c>
      <c r="G80" s="3"/>
    </row>
    <row r="81" spans="1:9" ht="16.95" customHeight="1">
      <c r="A81" s="639"/>
      <c r="B81" s="605"/>
      <c r="C81" s="605"/>
      <c r="D81" s="605"/>
      <c r="F81" s="93" t="s">
        <v>60</v>
      </c>
      <c r="G81" s="3"/>
    </row>
    <row r="82" spans="1:9" ht="16.95" customHeight="1">
      <c r="F82" s="609" t="s">
        <v>1678</v>
      </c>
    </row>
    <row r="83" spans="1:9">
      <c r="F83" s="2" t="s">
        <v>1679</v>
      </c>
      <c r="G83" s="2" t="s">
        <v>538</v>
      </c>
      <c r="H83" s="2" t="s">
        <v>1680</v>
      </c>
      <c r="I83" s="2" t="s">
        <v>80</v>
      </c>
    </row>
    <row r="84" spans="1:9">
      <c r="F84" s="3" t="s">
        <v>1681</v>
      </c>
      <c r="G84" s="3" t="s">
        <v>175</v>
      </c>
      <c r="H84" s="3" t="s">
        <v>175</v>
      </c>
      <c r="I84" s="3" t="s">
        <v>175</v>
      </c>
    </row>
    <row r="85" spans="1:9">
      <c r="F85" s="3" t="s">
        <v>1682</v>
      </c>
      <c r="G85" s="3" t="s">
        <v>176</v>
      </c>
      <c r="H85" s="3" t="s">
        <v>176</v>
      </c>
      <c r="I85" s="3" t="s">
        <v>176</v>
      </c>
    </row>
    <row r="86" spans="1:9">
      <c r="F86" s="93" t="s">
        <v>60</v>
      </c>
      <c r="G86" s="93" t="s">
        <v>60</v>
      </c>
      <c r="H86" s="93" t="s">
        <v>60</v>
      </c>
      <c r="I86" s="93" t="s">
        <v>60</v>
      </c>
    </row>
    <row r="87" spans="1:9">
      <c r="F87" s="2" t="s">
        <v>81</v>
      </c>
      <c r="G87" s="2" t="s">
        <v>1683</v>
      </c>
      <c r="H87" s="2" t="s">
        <v>1684</v>
      </c>
      <c r="I87" s="2" t="s">
        <v>1685</v>
      </c>
    </row>
    <row r="88" spans="1:9">
      <c r="F88" s="3" t="s">
        <v>224</v>
      </c>
      <c r="G88" s="3" t="s">
        <v>175</v>
      </c>
      <c r="H88" s="3" t="s">
        <v>176</v>
      </c>
      <c r="I88" s="3" t="s">
        <v>176</v>
      </c>
    </row>
    <row r="89" spans="1:9">
      <c r="F89" s="3" t="s">
        <v>225</v>
      </c>
      <c r="G89" s="3" t="s">
        <v>176</v>
      </c>
      <c r="H89" s="3" t="s">
        <v>175</v>
      </c>
      <c r="I89" s="3" t="s">
        <v>175</v>
      </c>
    </row>
    <row r="90" spans="1:9">
      <c r="F90" s="93" t="s">
        <v>60</v>
      </c>
      <c r="G90" s="93" t="s">
        <v>60</v>
      </c>
      <c r="H90" s="93" t="s">
        <v>60</v>
      </c>
      <c r="I90" s="93" t="s">
        <v>60</v>
      </c>
    </row>
    <row r="91" spans="1:9" ht="16.2">
      <c r="F91" s="609" t="s">
        <v>1690</v>
      </c>
    </row>
    <row r="92" spans="1:9">
      <c r="F92" s="2" t="s">
        <v>1691</v>
      </c>
      <c r="G92" s="2" t="s">
        <v>1692</v>
      </c>
      <c r="H92" s="2" t="s">
        <v>1693</v>
      </c>
      <c r="I92" s="2" t="s">
        <v>1694</v>
      </c>
    </row>
    <row r="93" spans="1:9">
      <c r="F93" s="3" t="s">
        <v>1695</v>
      </c>
      <c r="G93" s="3" t="s">
        <v>1695</v>
      </c>
      <c r="H93" s="3" t="s">
        <v>1695</v>
      </c>
      <c r="I93" s="3" t="s">
        <v>1695</v>
      </c>
    </row>
    <row r="94" spans="1:9">
      <c r="F94" s="2" t="s">
        <v>1696</v>
      </c>
      <c r="G94" s="2" t="s">
        <v>1697</v>
      </c>
      <c r="H94" s="2"/>
      <c r="I94" s="2"/>
    </row>
    <row r="95" spans="1:9">
      <c r="F95" s="3" t="s">
        <v>1695</v>
      </c>
      <c r="G95" s="3" t="s">
        <v>1695</v>
      </c>
      <c r="H95" s="3"/>
      <c r="I95" s="3"/>
    </row>
    <row r="96" spans="1:9" ht="16.2">
      <c r="F96" s="609" t="s">
        <v>1705</v>
      </c>
    </row>
    <row r="97" spans="6:9">
      <c r="F97" s="2" t="s">
        <v>1706</v>
      </c>
      <c r="G97" s="2" t="s">
        <v>1707</v>
      </c>
      <c r="H97" s="2" t="s">
        <v>1708</v>
      </c>
      <c r="I97" s="2" t="s">
        <v>1709</v>
      </c>
    </row>
    <row r="98" spans="6:9">
      <c r="F98" s="3" t="s">
        <v>176</v>
      </c>
      <c r="G98" s="3" t="s">
        <v>176</v>
      </c>
      <c r="H98" s="3" t="s">
        <v>176</v>
      </c>
      <c r="I98" s="3" t="s">
        <v>1712</v>
      </c>
    </row>
    <row r="99" spans="6:9">
      <c r="F99" s="3" t="s">
        <v>1713</v>
      </c>
      <c r="G99" s="3" t="s">
        <v>1710</v>
      </c>
      <c r="H99" s="3" t="s">
        <v>1711</v>
      </c>
      <c r="I99" s="3" t="s">
        <v>1715</v>
      </c>
    </row>
    <row r="100" spans="6:9">
      <c r="F100" s="3" t="s">
        <v>1716</v>
      </c>
      <c r="G100" s="3" t="s">
        <v>568</v>
      </c>
      <c r="H100" s="3" t="s">
        <v>1714</v>
      </c>
      <c r="I100" s="3" t="s">
        <v>1719</v>
      </c>
    </row>
    <row r="101" spans="6:9">
      <c r="F101" s="3" t="s">
        <v>1720</v>
      </c>
      <c r="G101" s="3" t="s">
        <v>1717</v>
      </c>
      <c r="H101" s="3" t="s">
        <v>1718</v>
      </c>
      <c r="I101" s="3" t="s">
        <v>1722</v>
      </c>
    </row>
    <row r="102" spans="6:9">
      <c r="F102" s="3" t="s">
        <v>1723</v>
      </c>
      <c r="G102" s="3" t="s">
        <v>1721</v>
      </c>
      <c r="H102" s="3" t="s">
        <v>1721</v>
      </c>
      <c r="I102" s="3" t="s">
        <v>60</v>
      </c>
    </row>
    <row r="103" spans="6:9">
      <c r="F103" s="3" t="s">
        <v>1724</v>
      </c>
      <c r="G103" s="626"/>
      <c r="H103" s="626"/>
      <c r="I103" s="626"/>
    </row>
    <row r="104" spans="6:9">
      <c r="F104" s="3" t="s">
        <v>1725</v>
      </c>
      <c r="G104" s="626"/>
      <c r="H104" s="626"/>
      <c r="I104" s="626"/>
    </row>
    <row r="105" spans="6:9">
      <c r="F105" s="3" t="s">
        <v>1673</v>
      </c>
      <c r="G105" s="626"/>
      <c r="H105" s="626"/>
      <c r="I105" s="626"/>
    </row>
    <row r="106" spans="6:9">
      <c r="F106" s="3" t="s">
        <v>1726</v>
      </c>
      <c r="G106" s="626"/>
      <c r="H106" s="626"/>
      <c r="I106" s="626"/>
    </row>
    <row r="107" spans="6:9">
      <c r="F107" s="3" t="s">
        <v>60</v>
      </c>
      <c r="G107" s="626"/>
      <c r="H107" s="626"/>
      <c r="I107" s="626"/>
    </row>
    <row r="108" spans="6:9">
      <c r="F108" s="2" t="s">
        <v>1727</v>
      </c>
      <c r="G108" s="2" t="s">
        <v>1728</v>
      </c>
      <c r="H108" s="2" t="s">
        <v>1729</v>
      </c>
      <c r="I108" s="2" t="s">
        <v>1730</v>
      </c>
    </row>
    <row r="109" spans="6:9">
      <c r="F109" s="3" t="s">
        <v>1731</v>
      </c>
      <c r="G109" s="3" t="s">
        <v>1731</v>
      </c>
      <c r="H109" s="3" t="s">
        <v>1732</v>
      </c>
      <c r="I109" s="3" t="s">
        <v>1732</v>
      </c>
    </row>
    <row r="110" spans="6:9">
      <c r="F110" s="3" t="s">
        <v>1733</v>
      </c>
      <c r="G110" s="3" t="s">
        <v>1733</v>
      </c>
      <c r="H110" s="3" t="s">
        <v>1734</v>
      </c>
      <c r="I110" s="3" t="s">
        <v>1734</v>
      </c>
    </row>
    <row r="111" spans="6:9">
      <c r="F111" s="109" t="s">
        <v>1735</v>
      </c>
      <c r="G111" s="109" t="s">
        <v>1735</v>
      </c>
      <c r="H111" s="109" t="s">
        <v>60</v>
      </c>
      <c r="I111" s="109" t="s">
        <v>60</v>
      </c>
    </row>
    <row r="112" spans="6:9">
      <c r="F112" s="3" t="s">
        <v>60</v>
      </c>
      <c r="G112" s="3" t="s">
        <v>60</v>
      </c>
      <c r="H112" s="626"/>
      <c r="I112" s="626"/>
    </row>
    <row r="113" spans="6:9">
      <c r="F113" s="2" t="s">
        <v>1736</v>
      </c>
      <c r="G113" s="637"/>
      <c r="H113" s="637"/>
      <c r="I113" s="637"/>
    </row>
    <row r="114" spans="6:9">
      <c r="F114" s="3" t="s">
        <v>1737</v>
      </c>
    </row>
    <row r="115" spans="6:9">
      <c r="F115" s="3" t="s">
        <v>1738</v>
      </c>
    </row>
    <row r="116" spans="6:9">
      <c r="F116" s="109" t="s">
        <v>1739</v>
      </c>
    </row>
    <row r="117" spans="6:9">
      <c r="F117" s="3" t="s">
        <v>1740</v>
      </c>
    </row>
    <row r="118" spans="6:9">
      <c r="F118" s="3" t="s">
        <v>60</v>
      </c>
    </row>
  </sheetData>
  <sheetProtection algorithmName="SHA-512" hashValue="PBkdy3Rj2Xz3ZvgNsozD6Egsw30GYuvYegEupJavpgVk4D3ftd1dJTG2PtqU+bXYrGv8q6Pu3grRqAp8Atahuw==" saltValue="5R4eTBO7EMJqgCd6qzuKhA==" spinCount="100000" sheet="1" objects="1" scenarios="1"/>
  <phoneticPr fontId="7"/>
  <hyperlinks>
    <hyperlink ref="K2" location="ケアマネ業務書類一覧!A1" display="ケアマネ業務書類一覧" xr:uid="{1D46621C-3210-47E0-880C-A05B1A48ADF1}"/>
    <hyperlink ref="K3" location="'アセスメント（No.1）'!A1" display="アセスメントシートNo.1に移動" xr:uid="{75D76E38-C989-458D-94F7-B3E1B2BC8432}"/>
    <hyperlink ref="K4" location="'アセスメント（No.2）'!A1" display="アセスメントシートNo.２に移動" xr:uid="{FF2D6B19-695C-46DF-A60E-2FA7DA26EA4E}"/>
    <hyperlink ref="K5" location="'アセスメント（No.3）'!A1" display="アセスメントシートNo.３に移動" xr:uid="{D3A311C9-0C6F-443F-AE67-210EF0DCE7FD}"/>
  </hyperlinks>
  <pageMargins left="0.7" right="0.7" top="0.75" bottom="0.75" header="0.3" footer="0.3"/>
  <pageSetup paperSize="9"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4145A-B3A5-49B1-86DB-2562D2E88979}">
  <sheetPr codeName="Sheet2"/>
  <dimension ref="A1:T74"/>
  <sheetViews>
    <sheetView zoomScaleNormal="100" workbookViewId="0">
      <selection activeCell="A3" sqref="A3:A13"/>
    </sheetView>
  </sheetViews>
  <sheetFormatPr defaultRowHeight="13.2"/>
  <cols>
    <col min="1" max="1" width="32.6640625" bestFit="1" customWidth="1"/>
    <col min="2" max="2" width="25.6640625" bestFit="1" customWidth="1"/>
    <col min="3" max="3" width="23.6640625" bestFit="1" customWidth="1"/>
    <col min="4" max="4" width="22.21875" bestFit="1" customWidth="1"/>
    <col min="5" max="5" width="33.6640625" bestFit="1" customWidth="1"/>
    <col min="6" max="6" width="30.88671875" bestFit="1" customWidth="1"/>
    <col min="7" max="7" width="23.6640625" bestFit="1" customWidth="1"/>
    <col min="8" max="8" width="43.21875" bestFit="1" customWidth="1"/>
    <col min="9" max="9" width="38.109375" bestFit="1" customWidth="1"/>
    <col min="10" max="10" width="31.77734375" bestFit="1" customWidth="1"/>
    <col min="11" max="11" width="29.21875" bestFit="1" customWidth="1"/>
    <col min="12" max="12" width="31.44140625" bestFit="1" customWidth="1"/>
    <col min="13" max="13" width="24.6640625" bestFit="1" customWidth="1"/>
    <col min="14" max="14" width="23.6640625" bestFit="1" customWidth="1"/>
  </cols>
  <sheetData>
    <row r="1" spans="1:20">
      <c r="A1" s="1" t="s">
        <v>130</v>
      </c>
      <c r="B1" s="1"/>
      <c r="C1" s="1"/>
      <c r="D1" s="1"/>
      <c r="E1" s="1"/>
      <c r="F1" s="1"/>
      <c r="G1" s="1"/>
      <c r="H1" s="1"/>
      <c r="I1" s="1"/>
      <c r="J1" s="1"/>
      <c r="K1" s="1"/>
      <c r="L1" s="1"/>
      <c r="M1" s="1"/>
      <c r="N1" s="1"/>
      <c r="O1" s="1"/>
      <c r="P1" s="1"/>
      <c r="Q1" s="1"/>
      <c r="R1" s="1"/>
      <c r="S1" s="1"/>
      <c r="T1" s="1"/>
    </row>
    <row r="2" spans="1:20">
      <c r="A2" s="2" t="s">
        <v>132</v>
      </c>
      <c r="B2" s="2" t="s">
        <v>131</v>
      </c>
      <c r="C2" s="2" t="s">
        <v>86</v>
      </c>
      <c r="D2" s="2" t="s">
        <v>7</v>
      </c>
      <c r="E2" s="2" t="s">
        <v>18</v>
      </c>
      <c r="F2" s="2" t="s">
        <v>191</v>
      </c>
      <c r="G2" s="2" t="s">
        <v>28</v>
      </c>
      <c r="H2" s="2" t="s">
        <v>29</v>
      </c>
      <c r="I2" s="2" t="s">
        <v>150</v>
      </c>
      <c r="J2" s="2" t="s">
        <v>174</v>
      </c>
      <c r="K2" s="2" t="s">
        <v>157</v>
      </c>
      <c r="L2" s="2" t="s">
        <v>158</v>
      </c>
      <c r="M2" s="2" t="s">
        <v>194</v>
      </c>
      <c r="N2" s="1"/>
      <c r="O2" s="1"/>
      <c r="P2" s="1"/>
      <c r="Q2" s="1"/>
      <c r="R2" s="1"/>
      <c r="S2" s="1"/>
      <c r="T2" s="1"/>
    </row>
    <row r="3" spans="1:20">
      <c r="A3" s="3" t="s">
        <v>133</v>
      </c>
      <c r="B3" s="3" t="s">
        <v>22</v>
      </c>
      <c r="C3" s="3" t="s">
        <v>2</v>
      </c>
      <c r="D3" s="3" t="s">
        <v>135</v>
      </c>
      <c r="E3" s="3" t="s">
        <v>12</v>
      </c>
      <c r="F3" s="3" t="s">
        <v>139</v>
      </c>
      <c r="G3" s="3" t="s">
        <v>147</v>
      </c>
      <c r="H3" s="3" t="s">
        <v>35</v>
      </c>
      <c r="I3" s="3" t="s">
        <v>151</v>
      </c>
      <c r="J3" s="3" t="s">
        <v>175</v>
      </c>
      <c r="K3" s="3" t="s">
        <v>56</v>
      </c>
      <c r="L3" s="3" t="s">
        <v>56</v>
      </c>
      <c r="M3" s="3" t="s">
        <v>195</v>
      </c>
      <c r="N3" s="1"/>
      <c r="O3" s="1"/>
      <c r="P3" s="1"/>
      <c r="Q3" s="1"/>
      <c r="R3" s="1"/>
      <c r="S3" s="1"/>
      <c r="T3" s="1"/>
    </row>
    <row r="4" spans="1:20">
      <c r="A4" s="3" t="s">
        <v>1005</v>
      </c>
      <c r="B4" s="3" t="s">
        <v>25</v>
      </c>
      <c r="C4" s="3" t="s">
        <v>0</v>
      </c>
      <c r="D4" s="3" t="s">
        <v>136</v>
      </c>
      <c r="E4" s="3" t="s">
        <v>11</v>
      </c>
      <c r="F4" s="3" t="s">
        <v>140</v>
      </c>
      <c r="G4" s="3" t="s">
        <v>148</v>
      </c>
      <c r="H4" s="3" t="s">
        <v>38</v>
      </c>
      <c r="I4" s="3" t="s">
        <v>152</v>
      </c>
      <c r="J4" s="3" t="s">
        <v>176</v>
      </c>
      <c r="K4" s="3" t="s">
        <v>159</v>
      </c>
      <c r="L4" s="3" t="s">
        <v>32</v>
      </c>
      <c r="M4" s="3" t="s">
        <v>197</v>
      </c>
      <c r="N4" s="1"/>
      <c r="O4" s="1"/>
      <c r="P4" s="1"/>
      <c r="Q4" s="1"/>
      <c r="R4" s="1"/>
      <c r="S4" s="1"/>
      <c r="T4" s="1"/>
    </row>
    <row r="5" spans="1:20">
      <c r="A5" s="3" t="s">
        <v>1006</v>
      </c>
      <c r="B5" s="3" t="s">
        <v>23</v>
      </c>
      <c r="C5" s="3"/>
      <c r="D5" s="3" t="s">
        <v>20</v>
      </c>
      <c r="E5" s="3" t="s">
        <v>14</v>
      </c>
      <c r="F5" s="3"/>
      <c r="G5" s="3" t="s">
        <v>142</v>
      </c>
      <c r="H5" s="3" t="s">
        <v>39</v>
      </c>
      <c r="I5" s="3" t="s">
        <v>214</v>
      </c>
      <c r="J5" s="3"/>
      <c r="K5" s="3" t="s">
        <v>27</v>
      </c>
      <c r="L5" s="3" t="s">
        <v>34</v>
      </c>
      <c r="M5" s="3" t="s">
        <v>198</v>
      </c>
      <c r="N5" s="1"/>
      <c r="O5" s="1"/>
      <c r="P5" s="1"/>
      <c r="Q5" s="1"/>
      <c r="R5" s="1"/>
      <c r="S5" s="1"/>
      <c r="T5" s="1"/>
    </row>
    <row r="6" spans="1:20">
      <c r="A6" s="3" t="s">
        <v>1007</v>
      </c>
      <c r="B6" s="3" t="s">
        <v>20</v>
      </c>
      <c r="C6" s="3"/>
      <c r="D6" s="3" t="s">
        <v>539</v>
      </c>
      <c r="E6" s="3" t="s">
        <v>24</v>
      </c>
      <c r="F6" s="3" t="s">
        <v>1001</v>
      </c>
      <c r="G6" s="3" t="s">
        <v>143</v>
      </c>
      <c r="H6" s="3" t="s">
        <v>149</v>
      </c>
      <c r="I6" s="3" t="s">
        <v>953</v>
      </c>
      <c r="J6" s="3" t="s">
        <v>176</v>
      </c>
      <c r="K6" s="3" t="s">
        <v>31</v>
      </c>
      <c r="L6" s="3" t="s">
        <v>37</v>
      </c>
      <c r="M6" s="3" t="s">
        <v>199</v>
      </c>
      <c r="N6" s="1"/>
      <c r="O6" s="1"/>
      <c r="P6" s="1"/>
      <c r="Q6" s="1"/>
      <c r="R6" s="1"/>
      <c r="S6" s="1"/>
      <c r="T6" s="1"/>
    </row>
    <row r="7" spans="1:20">
      <c r="A7" s="3" t="s">
        <v>1008</v>
      </c>
      <c r="B7" s="3"/>
      <c r="C7" s="3"/>
      <c r="D7" s="3"/>
      <c r="E7" s="3" t="s">
        <v>137</v>
      </c>
      <c r="F7" s="3" t="s">
        <v>15</v>
      </c>
      <c r="G7" s="3" t="s">
        <v>144</v>
      </c>
      <c r="H7" s="3"/>
      <c r="I7" s="3"/>
      <c r="J7" s="3" t="s">
        <v>545</v>
      </c>
      <c r="K7" s="3" t="s">
        <v>160</v>
      </c>
      <c r="L7" s="3" t="s">
        <v>162</v>
      </c>
      <c r="M7" s="3" t="s">
        <v>200</v>
      </c>
      <c r="N7" s="1"/>
      <c r="O7" s="1"/>
      <c r="P7" s="1"/>
      <c r="Q7" s="1"/>
      <c r="R7" s="1"/>
      <c r="S7" s="1"/>
      <c r="T7" s="1"/>
    </row>
    <row r="8" spans="1:20">
      <c r="A8" s="3" t="s">
        <v>1009</v>
      </c>
      <c r="B8" s="3"/>
      <c r="C8" s="3"/>
      <c r="D8" s="3"/>
      <c r="E8" s="3" t="s">
        <v>21</v>
      </c>
      <c r="F8" s="3"/>
      <c r="G8" s="3" t="s">
        <v>145</v>
      </c>
      <c r="H8" s="3"/>
      <c r="I8" s="3"/>
      <c r="J8" s="3" t="s">
        <v>480</v>
      </c>
      <c r="K8" s="3" t="s">
        <v>36</v>
      </c>
      <c r="L8" s="3" t="s">
        <v>163</v>
      </c>
      <c r="M8" s="3" t="s">
        <v>201</v>
      </c>
      <c r="N8" s="1"/>
      <c r="O8" s="1"/>
      <c r="P8" s="1"/>
      <c r="Q8" s="1"/>
      <c r="R8" s="1"/>
      <c r="S8" s="1"/>
      <c r="T8" s="1"/>
    </row>
    <row r="9" spans="1:20">
      <c r="A9" s="3" t="s">
        <v>1010</v>
      </c>
      <c r="B9" s="3"/>
      <c r="C9" s="3"/>
      <c r="D9" s="3"/>
      <c r="E9" s="3" t="s">
        <v>26</v>
      </c>
      <c r="F9" s="3"/>
      <c r="G9" s="3" t="s">
        <v>146</v>
      </c>
      <c r="H9" s="3"/>
      <c r="I9" s="3"/>
      <c r="J9" s="3" t="s">
        <v>156</v>
      </c>
      <c r="K9" s="3" t="s">
        <v>161</v>
      </c>
      <c r="L9" s="3" t="s">
        <v>46</v>
      </c>
      <c r="M9" s="3" t="s">
        <v>202</v>
      </c>
      <c r="N9" s="1"/>
      <c r="O9" s="1"/>
      <c r="P9" s="1"/>
      <c r="Q9" s="1"/>
      <c r="R9" s="1"/>
      <c r="S9" s="1"/>
      <c r="T9" s="1"/>
    </row>
    <row r="10" spans="1:20">
      <c r="A10" s="3" t="s">
        <v>1011</v>
      </c>
      <c r="B10" s="3"/>
      <c r="C10" s="3"/>
      <c r="D10" s="3"/>
      <c r="E10" s="3" t="s">
        <v>138</v>
      </c>
      <c r="F10" s="3"/>
      <c r="G10" s="3"/>
      <c r="H10" s="3"/>
      <c r="I10" s="3"/>
      <c r="J10" s="3" t="s">
        <v>155</v>
      </c>
      <c r="K10" s="3" t="s">
        <v>42</v>
      </c>
      <c r="L10" s="3" t="s">
        <v>164</v>
      </c>
      <c r="M10" s="3" t="s">
        <v>203</v>
      </c>
      <c r="N10" s="1"/>
      <c r="O10" s="1"/>
      <c r="P10" s="1"/>
      <c r="Q10" s="1"/>
      <c r="R10" s="1"/>
      <c r="S10" s="1"/>
      <c r="T10" s="1"/>
    </row>
    <row r="11" spans="1:20">
      <c r="A11" s="3" t="s">
        <v>1012</v>
      </c>
      <c r="B11" s="3"/>
      <c r="C11" s="3"/>
      <c r="D11" s="3"/>
      <c r="E11" s="3" t="s">
        <v>460</v>
      </c>
      <c r="F11" s="3"/>
      <c r="G11" s="3"/>
      <c r="H11" s="3"/>
      <c r="I11" s="3"/>
      <c r="J11" s="3" t="s">
        <v>726</v>
      </c>
      <c r="K11" s="3" t="s">
        <v>45</v>
      </c>
      <c r="L11" s="3"/>
      <c r="M11" s="3" t="s">
        <v>196</v>
      </c>
      <c r="N11" s="1"/>
      <c r="O11" s="1"/>
      <c r="P11" s="1"/>
      <c r="Q11" s="1"/>
      <c r="R11" s="1"/>
      <c r="S11" s="1"/>
      <c r="T11" s="1"/>
    </row>
    <row r="12" spans="1:20">
      <c r="A12" s="3" t="s">
        <v>1013</v>
      </c>
      <c r="B12" s="3"/>
      <c r="C12" s="3"/>
      <c r="D12" s="3"/>
      <c r="E12" s="3"/>
      <c r="F12" s="3"/>
      <c r="G12" s="3"/>
      <c r="H12" s="3"/>
      <c r="I12" s="3"/>
      <c r="J12" s="3" t="s">
        <v>176</v>
      </c>
      <c r="K12" s="3"/>
      <c r="L12" s="3"/>
      <c r="M12" s="3" t="s">
        <v>204</v>
      </c>
      <c r="N12" s="1"/>
      <c r="O12" s="1"/>
      <c r="P12" s="1"/>
      <c r="Q12" s="1"/>
      <c r="R12" s="1"/>
      <c r="S12" s="1"/>
      <c r="T12" s="1"/>
    </row>
    <row r="13" spans="1:20">
      <c r="A13" s="3" t="s">
        <v>460</v>
      </c>
      <c r="B13" s="3"/>
      <c r="C13" s="3"/>
      <c r="D13" s="3"/>
      <c r="E13" s="3"/>
      <c r="F13" s="3"/>
      <c r="G13" s="3"/>
      <c r="H13" s="3"/>
      <c r="I13" s="3"/>
      <c r="J13" s="3" t="s">
        <v>551</v>
      </c>
      <c r="K13" s="3"/>
      <c r="L13" s="3"/>
      <c r="M13" s="3" t="s">
        <v>205</v>
      </c>
      <c r="N13" s="1"/>
      <c r="O13" s="1"/>
      <c r="P13" s="1"/>
      <c r="Q13" s="1"/>
      <c r="R13" s="1"/>
      <c r="S13" s="1"/>
      <c r="T13" s="1"/>
    </row>
    <row r="14" spans="1:20">
      <c r="A14" s="3"/>
      <c r="B14" s="3"/>
      <c r="C14" s="3"/>
      <c r="D14" s="3"/>
      <c r="E14" s="3"/>
      <c r="F14" s="3"/>
      <c r="G14" s="3"/>
      <c r="H14" s="3"/>
      <c r="I14" s="3"/>
      <c r="J14" s="3" t="s">
        <v>480</v>
      </c>
      <c r="K14" s="3"/>
      <c r="L14" s="3"/>
      <c r="M14" s="3" t="s">
        <v>206</v>
      </c>
      <c r="N14" s="1"/>
      <c r="O14" s="1"/>
      <c r="P14" s="1"/>
      <c r="Q14" s="1"/>
      <c r="R14" s="1"/>
      <c r="S14" s="1"/>
      <c r="T14" s="1"/>
    </row>
    <row r="15" spans="1:20">
      <c r="A15" s="3"/>
      <c r="B15" s="3"/>
      <c r="C15" s="3"/>
      <c r="D15" s="3"/>
      <c r="E15" s="3"/>
      <c r="F15" s="3"/>
      <c r="G15" s="3"/>
      <c r="H15" s="3"/>
      <c r="I15" s="3"/>
      <c r="J15" s="3" t="s">
        <v>464</v>
      </c>
      <c r="K15" s="3"/>
      <c r="L15" s="3"/>
      <c r="M15" s="3" t="s">
        <v>209</v>
      </c>
      <c r="N15" s="1"/>
      <c r="O15" s="1"/>
      <c r="P15" s="1"/>
      <c r="Q15" s="1"/>
      <c r="R15" s="1"/>
      <c r="S15" s="1"/>
      <c r="T15" s="1"/>
    </row>
    <row r="16" spans="1:20">
      <c r="A16" s="3" t="s">
        <v>1003</v>
      </c>
      <c r="B16" s="3"/>
      <c r="C16" s="3"/>
      <c r="D16" s="3"/>
      <c r="E16" s="3"/>
      <c r="F16" s="3"/>
      <c r="G16" s="3"/>
      <c r="H16" s="3"/>
      <c r="I16" s="3"/>
      <c r="J16" s="3" t="s">
        <v>954</v>
      </c>
      <c r="K16" s="3"/>
      <c r="L16" s="3"/>
      <c r="M16" s="3" t="s">
        <v>213</v>
      </c>
      <c r="N16" s="1"/>
      <c r="O16" s="1"/>
      <c r="P16" s="1"/>
      <c r="Q16" s="1"/>
      <c r="R16" s="1"/>
      <c r="S16" s="1"/>
      <c r="T16" s="1"/>
    </row>
    <row r="17" spans="1:20">
      <c r="A17" s="3" t="s">
        <v>1004</v>
      </c>
      <c r="B17" s="3"/>
      <c r="C17" s="3"/>
      <c r="D17" s="3"/>
      <c r="E17" s="3"/>
      <c r="F17" s="3"/>
      <c r="G17" s="3"/>
      <c r="H17" s="3"/>
      <c r="I17" s="3"/>
      <c r="J17" s="3"/>
      <c r="K17" s="3"/>
      <c r="L17" s="3"/>
      <c r="M17" s="3" t="s">
        <v>210</v>
      </c>
      <c r="N17" s="1"/>
      <c r="O17" s="1"/>
      <c r="P17" s="1"/>
      <c r="Q17" s="1"/>
      <c r="R17" s="1"/>
      <c r="S17" s="1"/>
      <c r="T17" s="1"/>
    </row>
    <row r="18" spans="1:20">
      <c r="A18" s="2" t="s">
        <v>165</v>
      </c>
      <c r="B18" s="2" t="s">
        <v>167</v>
      </c>
      <c r="C18" s="2" t="s">
        <v>170</v>
      </c>
      <c r="D18" s="2" t="s">
        <v>179</v>
      </c>
      <c r="E18" s="2" t="s">
        <v>180</v>
      </c>
      <c r="F18" s="2" t="s">
        <v>71</v>
      </c>
      <c r="G18" s="2" t="s">
        <v>72</v>
      </c>
      <c r="H18" s="2" t="s">
        <v>232</v>
      </c>
      <c r="I18" s="2" t="s">
        <v>174</v>
      </c>
      <c r="J18" s="2" t="s">
        <v>952</v>
      </c>
      <c r="K18" s="2" t="s">
        <v>76</v>
      </c>
      <c r="L18" s="2" t="s">
        <v>231</v>
      </c>
      <c r="M18" s="3" t="s">
        <v>211</v>
      </c>
      <c r="N18" s="1"/>
      <c r="O18" s="1"/>
      <c r="P18" s="1"/>
      <c r="Q18" s="1"/>
      <c r="R18" s="1"/>
      <c r="S18" s="1"/>
      <c r="T18" s="1"/>
    </row>
    <row r="19" spans="1:20">
      <c r="A19" s="3" t="s">
        <v>52</v>
      </c>
      <c r="B19" s="3" t="s">
        <v>47</v>
      </c>
      <c r="C19" s="3" t="s">
        <v>53</v>
      </c>
      <c r="D19" s="3" t="s">
        <v>56</v>
      </c>
      <c r="E19" s="3" t="s">
        <v>56</v>
      </c>
      <c r="F19" s="3" t="s">
        <v>13</v>
      </c>
      <c r="G19" s="3" t="s">
        <v>13</v>
      </c>
      <c r="H19" s="3" t="s">
        <v>47</v>
      </c>
      <c r="I19" s="3" t="s">
        <v>176</v>
      </c>
      <c r="J19" s="3" t="s">
        <v>66</v>
      </c>
      <c r="K19" s="3" t="s">
        <v>47</v>
      </c>
      <c r="L19" s="3" t="s">
        <v>47</v>
      </c>
      <c r="M19" s="3" t="s">
        <v>212</v>
      </c>
      <c r="N19" s="1"/>
      <c r="O19" s="1"/>
      <c r="P19" s="1"/>
      <c r="Q19" s="1"/>
      <c r="R19" s="1"/>
      <c r="S19" s="1"/>
      <c r="T19" s="1"/>
    </row>
    <row r="20" spans="1:20">
      <c r="A20" s="3" t="s">
        <v>166</v>
      </c>
      <c r="B20" s="3" t="s">
        <v>168</v>
      </c>
      <c r="C20" s="3" t="s">
        <v>171</v>
      </c>
      <c r="D20" s="3" t="s">
        <v>229</v>
      </c>
      <c r="E20" s="3" t="s">
        <v>1203</v>
      </c>
      <c r="F20" s="3" t="s">
        <v>172</v>
      </c>
      <c r="G20" s="3" t="s">
        <v>177</v>
      </c>
      <c r="H20" s="3" t="s">
        <v>57</v>
      </c>
      <c r="I20" s="3" t="s">
        <v>977</v>
      </c>
      <c r="J20" s="3" t="s">
        <v>67</v>
      </c>
      <c r="K20" s="3" t="s">
        <v>181</v>
      </c>
      <c r="L20" s="3" t="s">
        <v>183</v>
      </c>
      <c r="M20" s="3" t="s">
        <v>207</v>
      </c>
      <c r="N20" s="1"/>
      <c r="O20" s="1"/>
      <c r="P20" s="1"/>
      <c r="Q20" s="1"/>
      <c r="R20" s="1"/>
      <c r="S20" s="1"/>
      <c r="T20" s="1"/>
    </row>
    <row r="21" spans="1:20">
      <c r="A21" s="3" t="s">
        <v>55</v>
      </c>
      <c r="B21" s="3" t="s">
        <v>169</v>
      </c>
      <c r="C21" s="3" t="s">
        <v>55</v>
      </c>
      <c r="D21" s="3" t="s">
        <v>59</v>
      </c>
      <c r="E21" s="3" t="s">
        <v>58</v>
      </c>
      <c r="F21" s="3" t="s">
        <v>73</v>
      </c>
      <c r="G21" s="3" t="s">
        <v>178</v>
      </c>
      <c r="H21" s="3" t="s">
        <v>55</v>
      </c>
      <c r="I21" s="3" t="s">
        <v>175</v>
      </c>
      <c r="J21" s="3" t="s">
        <v>1028</v>
      </c>
      <c r="K21" s="3" t="s">
        <v>182</v>
      </c>
      <c r="L21" s="3" t="s">
        <v>184</v>
      </c>
      <c r="M21" s="3" t="s">
        <v>208</v>
      </c>
      <c r="N21" s="1"/>
      <c r="O21" s="1"/>
      <c r="P21" s="1"/>
      <c r="Q21" s="1"/>
      <c r="R21" s="1"/>
      <c r="S21" s="1"/>
      <c r="T21" s="1"/>
    </row>
    <row r="22" spans="1:20">
      <c r="A22" s="3"/>
      <c r="B22" s="3" t="s">
        <v>55</v>
      </c>
      <c r="C22" s="3"/>
      <c r="D22" s="3" t="s">
        <v>61</v>
      </c>
      <c r="E22" s="3" t="s">
        <v>59</v>
      </c>
      <c r="F22" s="3" t="s">
        <v>74</v>
      </c>
      <c r="G22" s="3" t="s">
        <v>75</v>
      </c>
      <c r="H22" s="3"/>
      <c r="I22" s="3"/>
      <c r="J22" s="3" t="s">
        <v>460</v>
      </c>
      <c r="K22" s="3" t="s">
        <v>55</v>
      </c>
      <c r="L22" s="3" t="s">
        <v>55</v>
      </c>
      <c r="M22" s="3" t="s">
        <v>210</v>
      </c>
      <c r="N22" s="1"/>
      <c r="O22" s="1"/>
      <c r="P22" s="1"/>
      <c r="Q22" s="1"/>
      <c r="R22" s="1"/>
      <c r="S22" s="1"/>
      <c r="T22" s="1"/>
    </row>
    <row r="23" spans="1:20">
      <c r="A23" s="3"/>
      <c r="B23" s="3"/>
      <c r="C23" s="3"/>
      <c r="D23" s="3"/>
      <c r="E23" s="3"/>
      <c r="F23" s="3" t="s">
        <v>173</v>
      </c>
      <c r="G23" s="3" t="s">
        <v>173</v>
      </c>
      <c r="H23" s="3"/>
      <c r="I23" s="3" t="s">
        <v>238</v>
      </c>
      <c r="J23" s="3"/>
      <c r="K23" s="3"/>
      <c r="L23" s="3"/>
      <c r="M23" s="3"/>
      <c r="N23" s="1"/>
      <c r="O23" s="1"/>
      <c r="P23" s="1"/>
      <c r="Q23" s="1"/>
      <c r="R23" s="1"/>
      <c r="S23" s="1"/>
      <c r="T23" s="1"/>
    </row>
    <row r="24" spans="1:20">
      <c r="A24" s="3"/>
      <c r="B24" s="3"/>
      <c r="C24" s="3"/>
      <c r="D24" s="3"/>
      <c r="E24" s="3"/>
      <c r="F24" s="3"/>
      <c r="G24" s="3"/>
      <c r="H24" s="3"/>
      <c r="I24" s="3" t="s">
        <v>964</v>
      </c>
      <c r="J24" s="3"/>
      <c r="K24" s="3"/>
      <c r="L24" s="3"/>
      <c r="M24" s="3"/>
      <c r="N24" s="1"/>
      <c r="O24" s="1"/>
      <c r="P24" s="1"/>
      <c r="Q24" s="1"/>
      <c r="R24" s="1"/>
      <c r="S24" s="1"/>
      <c r="T24" s="1"/>
    </row>
    <row r="25" spans="1:20">
      <c r="A25" s="3"/>
      <c r="B25" s="3"/>
      <c r="C25" s="3"/>
      <c r="D25" s="3"/>
      <c r="E25" s="3"/>
      <c r="F25" s="3"/>
      <c r="G25" s="3"/>
      <c r="H25" s="3"/>
      <c r="I25" s="3" t="s">
        <v>175</v>
      </c>
      <c r="J25" s="3"/>
      <c r="K25" s="3"/>
      <c r="L25" s="3"/>
      <c r="M25" s="3"/>
      <c r="N25" s="1"/>
      <c r="O25" s="1"/>
      <c r="P25" s="1"/>
      <c r="Q25" s="1"/>
      <c r="R25" s="1"/>
      <c r="S25" s="1"/>
      <c r="T25" s="1"/>
    </row>
    <row r="26" spans="1:20">
      <c r="A26" s="3"/>
      <c r="B26" s="3"/>
      <c r="C26" s="3"/>
      <c r="D26" s="3"/>
      <c r="E26" s="3"/>
      <c r="F26" s="3"/>
      <c r="G26" s="3"/>
      <c r="H26" s="3"/>
      <c r="I26" s="3" t="s">
        <v>977</v>
      </c>
      <c r="J26" s="3"/>
      <c r="K26" s="3"/>
      <c r="L26" s="3"/>
      <c r="M26" s="3"/>
      <c r="N26" s="1"/>
      <c r="O26" s="1"/>
      <c r="P26" s="1"/>
      <c r="Q26" s="1"/>
      <c r="R26" s="1"/>
      <c r="S26" s="1"/>
      <c r="T26" s="1"/>
    </row>
    <row r="27" spans="1:20">
      <c r="A27" s="3"/>
      <c r="B27" s="3"/>
      <c r="C27" s="3"/>
      <c r="D27" s="3"/>
      <c r="E27" s="3"/>
      <c r="F27" s="3"/>
      <c r="G27" s="3"/>
      <c r="H27" s="3"/>
      <c r="I27" s="3" t="s">
        <v>176</v>
      </c>
      <c r="J27" s="3"/>
      <c r="K27" s="3"/>
      <c r="L27" s="3"/>
      <c r="M27" s="3"/>
      <c r="N27" s="1"/>
      <c r="O27" s="1"/>
      <c r="P27" s="1"/>
      <c r="Q27" s="1"/>
      <c r="R27" s="1"/>
      <c r="S27" s="1"/>
      <c r="T27" s="1"/>
    </row>
    <row r="28" spans="1:20">
      <c r="A28" s="3"/>
      <c r="B28" s="3"/>
      <c r="C28" s="3"/>
      <c r="D28" s="3"/>
      <c r="E28" s="3"/>
      <c r="F28" s="3"/>
      <c r="G28" s="3"/>
      <c r="H28" s="3"/>
      <c r="I28" s="3"/>
      <c r="J28" s="3"/>
      <c r="K28" s="3"/>
      <c r="L28" s="3"/>
      <c r="M28" s="3"/>
      <c r="N28" s="1"/>
      <c r="O28" s="1"/>
      <c r="P28" s="1"/>
      <c r="Q28" s="1"/>
      <c r="R28" s="1"/>
      <c r="S28" s="1"/>
      <c r="T28" s="1"/>
    </row>
    <row r="29" spans="1:20">
      <c r="A29" s="5" t="s">
        <v>112</v>
      </c>
      <c r="B29" s="5" t="s">
        <v>79</v>
      </c>
      <c r="C29" s="5" t="s">
        <v>10</v>
      </c>
      <c r="D29" s="5" t="s">
        <v>190</v>
      </c>
      <c r="E29" s="2" t="s">
        <v>110</v>
      </c>
      <c r="F29" s="2" t="s">
        <v>193</v>
      </c>
      <c r="G29" s="2" t="s">
        <v>216</v>
      </c>
      <c r="H29" s="2" t="s">
        <v>217</v>
      </c>
      <c r="I29" s="2" t="s">
        <v>223</v>
      </c>
      <c r="J29" s="2" t="s">
        <v>534</v>
      </c>
      <c r="K29" s="2" t="s">
        <v>540</v>
      </c>
      <c r="L29" s="2" t="s">
        <v>543</v>
      </c>
      <c r="M29" s="2" t="s">
        <v>544</v>
      </c>
      <c r="N29" s="1"/>
      <c r="O29" s="1"/>
      <c r="P29" s="1"/>
      <c r="Q29" s="1"/>
      <c r="R29" s="1"/>
      <c r="S29" s="1"/>
      <c r="T29" s="1"/>
    </row>
    <row r="30" spans="1:20">
      <c r="A30" s="3" t="s">
        <v>186</v>
      </c>
      <c r="B30" s="3" t="s">
        <v>13</v>
      </c>
      <c r="C30" s="3" t="s">
        <v>10</v>
      </c>
      <c r="D30" s="3" t="s">
        <v>139</v>
      </c>
      <c r="E30" s="304" t="s">
        <v>62</v>
      </c>
      <c r="F30" s="3" t="s">
        <v>193</v>
      </c>
      <c r="G30" s="3" t="s">
        <v>176</v>
      </c>
      <c r="H30" s="3" t="s">
        <v>218</v>
      </c>
      <c r="I30" s="3" t="s">
        <v>224</v>
      </c>
      <c r="J30" s="89" t="s">
        <v>506</v>
      </c>
      <c r="K30" s="3" t="s">
        <v>541</v>
      </c>
      <c r="L30" s="109" t="s">
        <v>505</v>
      </c>
      <c r="M30" s="110" t="s">
        <v>504</v>
      </c>
      <c r="N30" s="1"/>
      <c r="O30" s="1"/>
      <c r="P30" s="1"/>
      <c r="Q30" s="1"/>
      <c r="R30" s="1"/>
      <c r="S30" s="1"/>
      <c r="T30" s="1"/>
    </row>
    <row r="31" spans="1:20">
      <c r="A31" s="3" t="s">
        <v>187</v>
      </c>
      <c r="B31" s="3" t="s">
        <v>188</v>
      </c>
      <c r="C31" s="3" t="s">
        <v>185</v>
      </c>
      <c r="D31" s="3" t="s">
        <v>15</v>
      </c>
      <c r="E31" s="304" t="s">
        <v>63</v>
      </c>
      <c r="F31" s="3"/>
      <c r="G31" s="3" t="s">
        <v>68</v>
      </c>
      <c r="H31" s="3" t="s">
        <v>230</v>
      </c>
      <c r="I31" s="3" t="s">
        <v>225</v>
      </c>
      <c r="J31" s="89" t="s">
        <v>498</v>
      </c>
      <c r="K31" s="3" t="s">
        <v>542</v>
      </c>
      <c r="L31" s="3" t="s">
        <v>497</v>
      </c>
      <c r="M31" s="110" t="s">
        <v>496</v>
      </c>
      <c r="N31" s="1"/>
      <c r="O31" s="1"/>
      <c r="P31" s="1"/>
      <c r="Q31" s="1"/>
      <c r="R31" s="1"/>
      <c r="S31" s="1"/>
      <c r="T31" s="1"/>
    </row>
    <row r="32" spans="1:20">
      <c r="A32" s="3"/>
      <c r="B32" s="3" t="s">
        <v>189</v>
      </c>
      <c r="C32" s="3"/>
      <c r="D32" s="3"/>
      <c r="E32" s="304" t="s">
        <v>64</v>
      </c>
      <c r="F32" s="3"/>
      <c r="G32" s="3" t="s">
        <v>69</v>
      </c>
      <c r="H32" s="3" t="s">
        <v>219</v>
      </c>
      <c r="I32" s="3"/>
      <c r="J32" s="89" t="s">
        <v>487</v>
      </c>
      <c r="K32" s="3"/>
      <c r="L32" s="3"/>
      <c r="M32" s="110" t="s">
        <v>486</v>
      </c>
      <c r="N32" s="1"/>
      <c r="O32" s="1"/>
      <c r="P32" s="1"/>
      <c r="Q32" s="1"/>
      <c r="R32" s="1"/>
      <c r="S32" s="1"/>
      <c r="T32" s="1"/>
    </row>
    <row r="33" spans="1:13">
      <c r="A33" s="4"/>
      <c r="B33" s="3" t="s">
        <v>60</v>
      </c>
      <c r="C33" s="4"/>
      <c r="D33" s="4"/>
      <c r="E33" s="304" t="s">
        <v>65</v>
      </c>
      <c r="F33" s="4"/>
      <c r="G33" s="4"/>
      <c r="H33" s="3" t="s">
        <v>55</v>
      </c>
      <c r="I33" s="4"/>
      <c r="J33" s="89" t="s">
        <v>460</v>
      </c>
      <c r="K33" s="4"/>
      <c r="L33" s="4"/>
      <c r="M33" s="89" t="s">
        <v>479</v>
      </c>
    </row>
    <row r="34" spans="1:13">
      <c r="A34" s="4"/>
      <c r="B34" s="4"/>
      <c r="C34" s="4"/>
      <c r="D34" s="4"/>
      <c r="E34" s="304" t="s">
        <v>20</v>
      </c>
      <c r="F34" s="4"/>
      <c r="G34" s="4"/>
      <c r="H34" s="4"/>
      <c r="I34" s="4"/>
      <c r="J34" s="89" t="s">
        <v>238</v>
      </c>
      <c r="K34" s="4"/>
      <c r="L34" s="4"/>
      <c r="M34" s="4"/>
    </row>
    <row r="35" spans="1:13">
      <c r="A35" s="2" t="s">
        <v>548</v>
      </c>
      <c r="B35" s="2" t="s">
        <v>549</v>
      </c>
      <c r="C35" s="113" t="s">
        <v>510</v>
      </c>
      <c r="D35" s="2" t="s">
        <v>253</v>
      </c>
      <c r="E35" s="113" t="s">
        <v>252</v>
      </c>
      <c r="F35" s="113" t="s">
        <v>251</v>
      </c>
      <c r="G35" s="2" t="s">
        <v>508</v>
      </c>
      <c r="H35" s="151" t="s">
        <v>235</v>
      </c>
      <c r="I35" s="151" t="s">
        <v>476</v>
      </c>
      <c r="J35" s="151" t="s">
        <v>475</v>
      </c>
      <c r="K35" s="151" t="s">
        <v>475</v>
      </c>
      <c r="L35" s="2" t="s">
        <v>234</v>
      </c>
      <c r="M35" s="2" t="s">
        <v>266</v>
      </c>
    </row>
    <row r="36" spans="1:13">
      <c r="A36" s="3" t="s">
        <v>546</v>
      </c>
      <c r="B36" s="3" t="s">
        <v>1027</v>
      </c>
      <c r="C36" s="110" t="s">
        <v>502</v>
      </c>
      <c r="D36" s="89" t="s">
        <v>238</v>
      </c>
      <c r="E36" s="89" t="s">
        <v>464</v>
      </c>
      <c r="F36" s="89" t="s">
        <v>464</v>
      </c>
      <c r="G36" s="89" t="s">
        <v>500</v>
      </c>
      <c r="H36" s="89" t="s">
        <v>473</v>
      </c>
      <c r="I36" s="89" t="s">
        <v>472</v>
      </c>
      <c r="J36" s="89" t="s">
        <v>471</v>
      </c>
      <c r="K36" s="89" t="s">
        <v>471</v>
      </c>
      <c r="L36" s="110" t="s">
        <v>557</v>
      </c>
      <c r="M36" s="89" t="s">
        <v>470</v>
      </c>
    </row>
    <row r="37" spans="1:13">
      <c r="A37" s="3" t="s">
        <v>547</v>
      </c>
      <c r="B37" s="110" t="s">
        <v>503</v>
      </c>
      <c r="C37" s="110" t="s">
        <v>493</v>
      </c>
      <c r="D37" s="89" t="s">
        <v>491</v>
      </c>
      <c r="E37" s="89" t="s">
        <v>490</v>
      </c>
      <c r="F37" s="89" t="s">
        <v>489</v>
      </c>
      <c r="G37" s="89" t="s">
        <v>488</v>
      </c>
      <c r="H37" s="89" t="s">
        <v>468</v>
      </c>
      <c r="I37" s="89" t="s">
        <v>467</v>
      </c>
      <c r="J37" s="89" t="s">
        <v>466</v>
      </c>
      <c r="K37" s="89" t="s">
        <v>466</v>
      </c>
      <c r="L37" s="110" t="s">
        <v>558</v>
      </c>
      <c r="M37" s="89" t="s">
        <v>465</v>
      </c>
    </row>
    <row r="38" spans="1:13">
      <c r="A38" s="3"/>
      <c r="B38" s="110" t="s">
        <v>494</v>
      </c>
      <c r="C38" s="110"/>
      <c r="D38" s="89" t="s">
        <v>482</v>
      </c>
      <c r="E38" s="110"/>
      <c r="F38" s="110"/>
      <c r="G38" s="89" t="s">
        <v>481</v>
      </c>
      <c r="H38" s="89"/>
      <c r="I38" s="89" t="s">
        <v>462</v>
      </c>
      <c r="J38" s="89"/>
      <c r="K38" s="89"/>
      <c r="L38" s="110" t="s">
        <v>559</v>
      </c>
      <c r="M38" s="89" t="s">
        <v>461</v>
      </c>
    </row>
    <row r="39" spans="1:13">
      <c r="A39" s="3"/>
      <c r="B39" s="110" t="s">
        <v>484</v>
      </c>
      <c r="C39" s="89"/>
      <c r="D39" s="89"/>
      <c r="E39" s="89"/>
      <c r="F39" s="89"/>
      <c r="G39" s="89"/>
      <c r="H39" s="89"/>
      <c r="I39" s="89" t="s">
        <v>459</v>
      </c>
      <c r="J39" s="89"/>
      <c r="K39" s="89"/>
      <c r="L39" s="89" t="s">
        <v>560</v>
      </c>
      <c r="M39" s="89" t="s">
        <v>458</v>
      </c>
    </row>
    <row r="40" spans="1:13">
      <c r="A40" s="4"/>
      <c r="B40" s="89" t="s">
        <v>460</v>
      </c>
      <c r="C40" s="4"/>
      <c r="D40" s="4"/>
      <c r="E40" s="4"/>
      <c r="F40" s="4"/>
      <c r="G40" s="4"/>
      <c r="H40" s="3"/>
      <c r="I40" s="3"/>
      <c r="J40" s="3"/>
      <c r="K40" s="3"/>
      <c r="L40" s="4"/>
      <c r="M40" s="89" t="s">
        <v>457</v>
      </c>
    </row>
    <row r="41" spans="1:13">
      <c r="A41" s="113" t="s">
        <v>509</v>
      </c>
      <c r="B41" s="2" t="s">
        <v>567</v>
      </c>
      <c r="C41" s="2" t="s">
        <v>511</v>
      </c>
      <c r="D41" s="2" t="s">
        <v>561</v>
      </c>
      <c r="E41" s="113" t="s">
        <v>615</v>
      </c>
      <c r="F41" s="2" t="s">
        <v>239</v>
      </c>
      <c r="G41" s="2" t="s">
        <v>620</v>
      </c>
      <c r="H41" s="151" t="s">
        <v>637</v>
      </c>
      <c r="I41" s="151" t="s">
        <v>669</v>
      </c>
      <c r="J41" s="151" t="s">
        <v>677</v>
      </c>
      <c r="K41" s="151" t="s">
        <v>731</v>
      </c>
      <c r="L41" s="2" t="s">
        <v>678</v>
      </c>
      <c r="M41" s="2" t="s">
        <v>742</v>
      </c>
    </row>
    <row r="42" spans="1:13">
      <c r="A42" s="89" t="s">
        <v>501</v>
      </c>
      <c r="B42" s="110" t="s">
        <v>565</v>
      </c>
      <c r="C42" s="109" t="s">
        <v>507</v>
      </c>
      <c r="D42" s="89" t="s">
        <v>495</v>
      </c>
      <c r="E42" s="89">
        <v>1</v>
      </c>
      <c r="F42" s="4" t="s">
        <v>474</v>
      </c>
      <c r="G42" s="89" t="s">
        <v>621</v>
      </c>
      <c r="H42" s="89" t="s">
        <v>638</v>
      </c>
      <c r="I42" s="161" t="s">
        <v>670</v>
      </c>
      <c r="J42" s="89" t="s">
        <v>678</v>
      </c>
      <c r="K42" s="89" t="s">
        <v>732</v>
      </c>
      <c r="L42" s="110" t="s">
        <v>736</v>
      </c>
      <c r="M42" s="89" t="s">
        <v>742</v>
      </c>
    </row>
    <row r="43" spans="1:13">
      <c r="A43" s="89" t="s">
        <v>492</v>
      </c>
      <c r="B43" s="110" t="s">
        <v>566</v>
      </c>
      <c r="C43" s="109" t="s">
        <v>499</v>
      </c>
      <c r="D43" s="89" t="s">
        <v>485</v>
      </c>
      <c r="E43" s="89">
        <v>2</v>
      </c>
      <c r="F43" s="4" t="s">
        <v>469</v>
      </c>
      <c r="G43" s="89" t="s">
        <v>622</v>
      </c>
      <c r="H43" s="89" t="s">
        <v>639</v>
      </c>
      <c r="I43" s="89" t="s">
        <v>671</v>
      </c>
      <c r="J43" s="89" t="s">
        <v>679</v>
      </c>
      <c r="K43" s="89" t="s">
        <v>733</v>
      </c>
      <c r="L43" s="110" t="s">
        <v>737</v>
      </c>
      <c r="M43" s="89"/>
    </row>
    <row r="44" spans="1:13">
      <c r="A44" s="89" t="s">
        <v>483</v>
      </c>
      <c r="B44" s="110"/>
      <c r="C44" s="110"/>
      <c r="D44" s="89" t="s">
        <v>478</v>
      </c>
      <c r="E44" s="110">
        <v>3</v>
      </c>
      <c r="F44" s="4" t="s">
        <v>463</v>
      </c>
      <c r="G44" s="89" t="s">
        <v>623</v>
      </c>
      <c r="H44" s="88"/>
      <c r="I44" s="161" t="s">
        <v>672</v>
      </c>
      <c r="J44" s="89" t="s">
        <v>680</v>
      </c>
      <c r="K44" s="89" t="s">
        <v>734</v>
      </c>
      <c r="L44" s="110"/>
      <c r="M44" s="89"/>
    </row>
    <row r="45" spans="1:13">
      <c r="A45" s="89" t="s">
        <v>477</v>
      </c>
      <c r="B45" s="89"/>
      <c r="C45" s="89"/>
      <c r="D45" s="89"/>
      <c r="E45" s="89">
        <v>4</v>
      </c>
      <c r="F45" s="89"/>
      <c r="G45" s="89"/>
      <c r="H45" s="88"/>
      <c r="I45" s="89" t="s">
        <v>673</v>
      </c>
      <c r="J45" s="89"/>
      <c r="K45" s="89" t="s">
        <v>735</v>
      </c>
      <c r="L45" s="89"/>
      <c r="M45" s="89"/>
    </row>
    <row r="46" spans="1:13">
      <c r="A46" s="4"/>
      <c r="B46" s="4"/>
      <c r="C46" s="4"/>
      <c r="D46" s="4"/>
      <c r="E46" s="3">
        <v>5</v>
      </c>
      <c r="F46" s="4"/>
      <c r="G46" s="4"/>
      <c r="H46" s="4"/>
      <c r="I46" s="3" t="s">
        <v>674</v>
      </c>
      <c r="J46" s="3"/>
      <c r="K46" s="4"/>
      <c r="L46" s="4"/>
      <c r="M46" s="89"/>
    </row>
    <row r="47" spans="1:13">
      <c r="A47" s="4"/>
      <c r="B47" s="4"/>
      <c r="C47" s="4"/>
      <c r="D47" s="4"/>
      <c r="E47" s="4"/>
      <c r="F47" s="4"/>
      <c r="G47" s="4"/>
      <c r="H47" s="4"/>
      <c r="I47" s="162" t="s">
        <v>675</v>
      </c>
      <c r="J47" s="3"/>
      <c r="K47" s="4"/>
      <c r="L47" s="4"/>
      <c r="M47" s="4"/>
    </row>
    <row r="48" spans="1:13">
      <c r="A48" s="4"/>
      <c r="B48" s="4"/>
      <c r="C48" s="4"/>
      <c r="D48" s="4"/>
      <c r="E48" s="4"/>
      <c r="F48" s="4"/>
      <c r="G48" s="4"/>
      <c r="H48" s="4"/>
      <c r="I48" s="162" t="s">
        <v>676</v>
      </c>
      <c r="J48" s="3"/>
      <c r="K48" s="4"/>
      <c r="L48" s="4"/>
      <c r="M48" s="4"/>
    </row>
    <row r="49" spans="1:14">
      <c r="A49" s="113" t="s">
        <v>744</v>
      </c>
      <c r="B49" s="2" t="s">
        <v>753</v>
      </c>
      <c r="C49" s="2" t="s">
        <v>754</v>
      </c>
      <c r="D49" s="2" t="s">
        <v>766</v>
      </c>
      <c r="E49" s="113" t="s">
        <v>777</v>
      </c>
      <c r="F49" s="2" t="s">
        <v>804</v>
      </c>
      <c r="G49" s="2" t="s">
        <v>974</v>
      </c>
      <c r="H49" s="151" t="s">
        <v>957</v>
      </c>
      <c r="I49" s="151" t="s">
        <v>961</v>
      </c>
      <c r="J49" s="151" t="s">
        <v>963</v>
      </c>
      <c r="K49" s="151" t="s">
        <v>965</v>
      </c>
      <c r="L49" s="2" t="s">
        <v>969</v>
      </c>
      <c r="M49" s="2" t="s">
        <v>981</v>
      </c>
    </row>
    <row r="50" spans="1:14">
      <c r="A50" s="215" t="s">
        <v>745</v>
      </c>
      <c r="B50" s="110" t="s">
        <v>461</v>
      </c>
      <c r="C50" s="109" t="s">
        <v>755</v>
      </c>
      <c r="D50" s="89" t="s">
        <v>767</v>
      </c>
      <c r="E50" s="89" t="s">
        <v>778</v>
      </c>
      <c r="F50" s="3" t="s">
        <v>805</v>
      </c>
      <c r="G50" s="241" t="s">
        <v>955</v>
      </c>
      <c r="H50" s="89" t="s">
        <v>958</v>
      </c>
      <c r="I50" s="161" t="s">
        <v>471</v>
      </c>
      <c r="J50" s="89" t="s">
        <v>238</v>
      </c>
      <c r="K50" s="89" t="s">
        <v>966</v>
      </c>
      <c r="L50" s="110" t="s">
        <v>970</v>
      </c>
      <c r="M50" s="89" t="s">
        <v>978</v>
      </c>
    </row>
    <row r="51" spans="1:14">
      <c r="A51" s="215" t="s">
        <v>746</v>
      </c>
      <c r="B51" s="110" t="s">
        <v>458</v>
      </c>
      <c r="C51" s="109" t="s">
        <v>756</v>
      </c>
      <c r="D51" s="89" t="s">
        <v>672</v>
      </c>
      <c r="E51" s="89" t="s">
        <v>779</v>
      </c>
      <c r="F51" s="3" t="s">
        <v>806</v>
      </c>
      <c r="G51" s="241" t="s">
        <v>975</v>
      </c>
      <c r="H51" s="89" t="s">
        <v>959</v>
      </c>
      <c r="I51" s="89" t="s">
        <v>962</v>
      </c>
      <c r="J51" s="89" t="s">
        <v>503</v>
      </c>
      <c r="K51" s="89" t="s">
        <v>967</v>
      </c>
      <c r="L51" s="110" t="s">
        <v>971</v>
      </c>
      <c r="M51" s="89" t="s">
        <v>1029</v>
      </c>
    </row>
    <row r="52" spans="1:14">
      <c r="A52" s="215" t="s">
        <v>747</v>
      </c>
      <c r="B52" s="110"/>
      <c r="C52" s="110" t="s">
        <v>757</v>
      </c>
      <c r="D52" s="89" t="s">
        <v>673</v>
      </c>
      <c r="E52" s="110" t="s">
        <v>780</v>
      </c>
      <c r="F52" s="4"/>
      <c r="G52" s="241" t="s">
        <v>956</v>
      </c>
      <c r="H52" s="89" t="s">
        <v>960</v>
      </c>
      <c r="I52" s="161"/>
      <c r="J52" s="89" t="s">
        <v>494</v>
      </c>
      <c r="K52" s="89" t="s">
        <v>968</v>
      </c>
      <c r="L52" s="110" t="s">
        <v>972</v>
      </c>
      <c r="M52" s="89" t="s">
        <v>979</v>
      </c>
    </row>
    <row r="53" spans="1:14">
      <c r="A53" s="215" t="s">
        <v>748</v>
      </c>
      <c r="B53" s="89"/>
      <c r="C53" s="89" t="s">
        <v>758</v>
      </c>
      <c r="D53" s="89" t="s">
        <v>768</v>
      </c>
      <c r="E53" s="89" t="s">
        <v>781</v>
      </c>
      <c r="F53" s="89"/>
      <c r="G53" s="241" t="s">
        <v>976</v>
      </c>
      <c r="H53" s="88"/>
      <c r="I53" s="89"/>
      <c r="J53" s="89" t="s">
        <v>484</v>
      </c>
      <c r="K53" s="89"/>
      <c r="L53" s="89" t="s">
        <v>973</v>
      </c>
      <c r="M53" s="89" t="s">
        <v>980</v>
      </c>
    </row>
    <row r="54" spans="1:14">
      <c r="A54" s="215" t="s">
        <v>749</v>
      </c>
      <c r="B54" s="4"/>
      <c r="C54" s="4"/>
      <c r="D54" s="3" t="s">
        <v>769</v>
      </c>
      <c r="E54" s="3" t="s">
        <v>782</v>
      </c>
      <c r="F54" s="4"/>
      <c r="G54" s="242" t="s">
        <v>460</v>
      </c>
      <c r="H54" s="4"/>
      <c r="I54" s="3"/>
      <c r="J54" s="3" t="s">
        <v>236</v>
      </c>
      <c r="K54" s="4"/>
      <c r="L54" s="3" t="s">
        <v>460</v>
      </c>
      <c r="M54" s="89" t="s">
        <v>460</v>
      </c>
    </row>
    <row r="55" spans="1:14">
      <c r="A55" s="215" t="s">
        <v>750</v>
      </c>
      <c r="B55" s="4"/>
      <c r="C55" s="4"/>
      <c r="D55" s="3" t="s">
        <v>770</v>
      </c>
      <c r="E55" s="3" t="s">
        <v>783</v>
      </c>
      <c r="F55" s="4"/>
      <c r="G55" s="242">
        <f>'アセスメント（No.1）'!F42</f>
        <v>0</v>
      </c>
      <c r="H55" s="4"/>
      <c r="I55" s="162"/>
      <c r="J55" s="3"/>
      <c r="K55" s="4"/>
      <c r="L55" s="4"/>
      <c r="M55" s="4"/>
    </row>
    <row r="56" spans="1:14">
      <c r="A56" s="215" t="s">
        <v>751</v>
      </c>
      <c r="B56" s="4"/>
      <c r="C56" s="4"/>
      <c r="D56" s="3" t="s">
        <v>776</v>
      </c>
      <c r="E56" s="4"/>
      <c r="F56" s="4"/>
      <c r="G56" s="242">
        <f>'アセスメント（No.1）'!S42</f>
        <v>0</v>
      </c>
      <c r="H56" s="4"/>
      <c r="I56" s="162"/>
      <c r="J56" s="3"/>
      <c r="K56" s="4"/>
      <c r="L56" s="4"/>
      <c r="M56" s="4"/>
    </row>
    <row r="57" spans="1:14">
      <c r="A57" s="215" t="s">
        <v>752</v>
      </c>
      <c r="B57" s="4"/>
      <c r="C57" s="4"/>
      <c r="D57" s="3" t="s">
        <v>771</v>
      </c>
      <c r="E57" s="4"/>
      <c r="F57" s="4"/>
      <c r="G57" s="242"/>
      <c r="H57" s="4"/>
      <c r="I57" s="4"/>
      <c r="J57" s="4"/>
      <c r="K57" s="4"/>
      <c r="L57" s="4"/>
      <c r="M57" s="4"/>
    </row>
    <row r="58" spans="1:14">
      <c r="A58" s="4"/>
      <c r="B58" s="4"/>
      <c r="C58" s="4"/>
      <c r="D58" s="3" t="s">
        <v>772</v>
      </c>
      <c r="E58" s="4"/>
      <c r="F58" s="4"/>
      <c r="G58" s="242"/>
      <c r="H58" s="4"/>
      <c r="I58" s="4"/>
      <c r="J58" s="4"/>
      <c r="K58" s="4"/>
      <c r="L58" s="4"/>
      <c r="M58" s="4"/>
    </row>
    <row r="59" spans="1:14">
      <c r="A59" s="4"/>
      <c r="B59" s="4"/>
      <c r="C59" s="4"/>
      <c r="D59" s="3" t="s">
        <v>773</v>
      </c>
      <c r="E59" s="4"/>
      <c r="F59" s="4"/>
      <c r="G59" s="242"/>
      <c r="H59" s="4"/>
      <c r="I59" s="4"/>
      <c r="J59" s="4"/>
      <c r="K59" s="4"/>
      <c r="L59" s="4"/>
      <c r="M59" s="4"/>
    </row>
    <row r="60" spans="1:14">
      <c r="A60" s="4"/>
      <c r="B60" s="4"/>
      <c r="C60" s="4"/>
      <c r="D60" s="3" t="s">
        <v>774</v>
      </c>
      <c r="E60" s="4"/>
      <c r="F60" s="4"/>
      <c r="G60" s="242"/>
      <c r="H60" s="4"/>
      <c r="I60" s="4"/>
      <c r="J60" s="4"/>
      <c r="K60" s="4"/>
      <c r="L60" s="4"/>
      <c r="M60" s="4"/>
    </row>
    <row r="61" spans="1:14">
      <c r="A61" s="4"/>
      <c r="B61" s="4"/>
      <c r="C61" s="4"/>
      <c r="D61" s="3" t="s">
        <v>775</v>
      </c>
      <c r="E61" s="4"/>
      <c r="F61" s="4"/>
      <c r="G61" s="242"/>
      <c r="H61" s="4"/>
      <c r="I61" s="4"/>
      <c r="J61" s="4"/>
      <c r="K61" s="4"/>
      <c r="L61" s="4"/>
      <c r="M61" s="4"/>
    </row>
    <row r="62" spans="1:14">
      <c r="A62" s="113" t="s">
        <v>982</v>
      </c>
      <c r="B62" s="2" t="s">
        <v>987</v>
      </c>
      <c r="C62" s="2" t="s">
        <v>991</v>
      </c>
      <c r="D62" s="2" t="s">
        <v>994</v>
      </c>
      <c r="E62" s="113" t="s">
        <v>997</v>
      </c>
      <c r="F62" s="2" t="s">
        <v>1030</v>
      </c>
      <c r="G62" s="2" t="s">
        <v>1052</v>
      </c>
      <c r="H62" s="151" t="s">
        <v>1056</v>
      </c>
      <c r="I62" s="151" t="s">
        <v>1070</v>
      </c>
      <c r="J62" s="151" t="s">
        <v>1071</v>
      </c>
      <c r="K62" s="151" t="s">
        <v>1089</v>
      </c>
      <c r="L62" s="2" t="s">
        <v>1204</v>
      </c>
      <c r="M62" s="2" t="s">
        <v>1207</v>
      </c>
      <c r="N62" s="2" t="s">
        <v>1523</v>
      </c>
    </row>
    <row r="63" spans="1:14">
      <c r="A63" s="215" t="s">
        <v>985</v>
      </c>
      <c r="B63" s="110" t="s">
        <v>988</v>
      </c>
      <c r="C63" s="109" t="s">
        <v>988</v>
      </c>
      <c r="D63" s="89" t="s">
        <v>551</v>
      </c>
      <c r="E63" s="89" t="s">
        <v>998</v>
      </c>
      <c r="F63" s="3">
        <f>'アセスメント（No.1）'!F39:M39</f>
        <v>0</v>
      </c>
      <c r="G63" s="241" t="s">
        <v>1053</v>
      </c>
      <c r="H63" s="89" t="s">
        <v>1057</v>
      </c>
      <c r="I63" s="161" t="s">
        <v>1063</v>
      </c>
      <c r="J63" s="89" t="s">
        <v>1072</v>
      </c>
      <c r="K63" s="89" t="s">
        <v>1090</v>
      </c>
      <c r="L63" s="110" t="s">
        <v>1205</v>
      </c>
      <c r="M63" s="89" t="s">
        <v>1208</v>
      </c>
      <c r="N63" s="599" t="s">
        <v>1529</v>
      </c>
    </row>
    <row r="64" spans="1:14">
      <c r="A64" s="215" t="s">
        <v>983</v>
      </c>
      <c r="B64" s="110" t="s">
        <v>989</v>
      </c>
      <c r="C64" s="109" t="s">
        <v>992</v>
      </c>
      <c r="D64" s="89" t="s">
        <v>995</v>
      </c>
      <c r="E64" s="89" t="s">
        <v>999</v>
      </c>
      <c r="F64" s="3">
        <f>'アセスメント（No.1）'!S39</f>
        <v>0</v>
      </c>
      <c r="G64" s="241" t="s">
        <v>970</v>
      </c>
      <c r="H64" s="89" t="s">
        <v>1058</v>
      </c>
      <c r="I64" s="89" t="s">
        <v>1064</v>
      </c>
      <c r="J64" s="89" t="s">
        <v>1073</v>
      </c>
      <c r="K64" s="161" t="s">
        <v>1164</v>
      </c>
      <c r="L64" s="110" t="s">
        <v>1206</v>
      </c>
      <c r="M64" s="89" t="s">
        <v>1209</v>
      </c>
      <c r="N64" s="597" t="s">
        <v>1525</v>
      </c>
    </row>
    <row r="65" spans="1:14">
      <c r="A65" s="215" t="s">
        <v>984</v>
      </c>
      <c r="B65" s="110" t="s">
        <v>990</v>
      </c>
      <c r="C65" s="110" t="s">
        <v>990</v>
      </c>
      <c r="D65" s="89" t="s">
        <v>996</v>
      </c>
      <c r="E65" s="110" t="s">
        <v>1000</v>
      </c>
      <c r="F65" s="3">
        <f>'アセスメント（No.1）'!F40:M40</f>
        <v>0</v>
      </c>
      <c r="G65" s="241" t="s">
        <v>1054</v>
      </c>
      <c r="H65" s="89" t="s">
        <v>1059</v>
      </c>
      <c r="I65" s="161" t="s">
        <v>1065</v>
      </c>
      <c r="J65" s="89" t="s">
        <v>1074</v>
      </c>
      <c r="K65" s="89" t="s">
        <v>1091</v>
      </c>
      <c r="L65" s="110"/>
      <c r="M65" s="89" t="s">
        <v>1210</v>
      </c>
      <c r="N65" s="597" t="s">
        <v>1524</v>
      </c>
    </row>
    <row r="66" spans="1:14">
      <c r="A66" s="215" t="s">
        <v>986</v>
      </c>
      <c r="B66" s="89"/>
      <c r="C66" s="89"/>
      <c r="D66" s="89"/>
      <c r="E66" s="89"/>
      <c r="F66" s="89">
        <f>'アセスメント（No.1）'!S40</f>
        <v>0</v>
      </c>
      <c r="G66" s="241" t="s">
        <v>1055</v>
      </c>
      <c r="H66" s="89" t="s">
        <v>1060</v>
      </c>
      <c r="I66" s="89" t="s">
        <v>1066</v>
      </c>
      <c r="J66" s="89" t="s">
        <v>1075</v>
      </c>
      <c r="K66" s="89" t="s">
        <v>1092</v>
      </c>
      <c r="L66" s="89"/>
      <c r="M66" s="89"/>
      <c r="N66" s="597" t="s">
        <v>1526</v>
      </c>
    </row>
    <row r="67" spans="1:14">
      <c r="A67" s="215"/>
      <c r="B67" s="4"/>
      <c r="C67" s="4"/>
      <c r="D67" s="3"/>
      <c r="E67" s="3"/>
      <c r="F67" s="3">
        <f>'アセスメント（No.1）'!F41:M41</f>
        <v>0</v>
      </c>
      <c r="G67" s="242" t="s">
        <v>972</v>
      </c>
      <c r="H67" s="3" t="s">
        <v>1061</v>
      </c>
      <c r="I67" s="3" t="s">
        <v>1067</v>
      </c>
      <c r="J67" s="3" t="s">
        <v>1076</v>
      </c>
      <c r="K67" s="3" t="s">
        <v>1093</v>
      </c>
      <c r="L67" s="3"/>
      <c r="M67" s="89"/>
      <c r="N67" s="597" t="s">
        <v>1527</v>
      </c>
    </row>
    <row r="68" spans="1:14">
      <c r="A68" s="215"/>
      <c r="B68" s="4"/>
      <c r="C68" s="4"/>
      <c r="D68" s="3"/>
      <c r="E68" s="3"/>
      <c r="F68" s="3">
        <f>'アセスメント（No.1）'!S41</f>
        <v>0</v>
      </c>
      <c r="G68" s="242" t="s">
        <v>460</v>
      </c>
      <c r="H68" s="3" t="s">
        <v>1062</v>
      </c>
      <c r="I68" s="162" t="s">
        <v>1068</v>
      </c>
      <c r="J68" s="3" t="s">
        <v>1077</v>
      </c>
      <c r="K68" s="3" t="s">
        <v>460</v>
      </c>
      <c r="L68" s="4"/>
      <c r="M68" s="4"/>
      <c r="N68" s="597" t="s">
        <v>1528</v>
      </c>
    </row>
    <row r="69" spans="1:14">
      <c r="A69" s="215"/>
      <c r="B69" s="4"/>
      <c r="C69" s="4"/>
      <c r="D69" s="3"/>
      <c r="E69" s="4"/>
      <c r="F69" s="3">
        <f>'アセスメント（No.1）'!F42:M42</f>
        <v>0</v>
      </c>
      <c r="G69" s="242"/>
      <c r="H69" s="4"/>
      <c r="I69" s="162" t="s">
        <v>1069</v>
      </c>
      <c r="J69" s="3" t="s">
        <v>460</v>
      </c>
      <c r="K69" s="4"/>
      <c r="L69" s="4"/>
      <c r="M69" s="4"/>
      <c r="N69" s="598"/>
    </row>
    <row r="70" spans="1:14">
      <c r="A70" s="215"/>
      <c r="B70" s="4"/>
      <c r="C70" s="4"/>
      <c r="D70" s="3"/>
      <c r="E70" s="4"/>
      <c r="F70" s="3">
        <f>'アセスメント（No.1）'!S42</f>
        <v>0</v>
      </c>
      <c r="G70" s="242"/>
      <c r="H70" s="4"/>
      <c r="I70" s="3" t="s">
        <v>1062</v>
      </c>
      <c r="J70" s="4"/>
      <c r="K70" s="3" t="s">
        <v>1090</v>
      </c>
      <c r="L70" s="4"/>
      <c r="M70" s="4"/>
      <c r="N70" s="598"/>
    </row>
    <row r="71" spans="1:14">
      <c r="A71" s="4"/>
      <c r="B71" s="4"/>
      <c r="C71" s="4"/>
      <c r="D71" s="3"/>
      <c r="E71" s="4"/>
      <c r="F71" s="3">
        <f>'アセスメント（No.1）'!F43:M43</f>
        <v>0</v>
      </c>
      <c r="G71" s="242"/>
      <c r="H71" s="4"/>
      <c r="I71" s="4"/>
      <c r="J71" s="4"/>
      <c r="K71" s="162" t="s">
        <v>1164</v>
      </c>
      <c r="L71" s="4"/>
      <c r="M71" s="4"/>
      <c r="N71" s="598"/>
    </row>
    <row r="72" spans="1:14">
      <c r="A72" s="4"/>
      <c r="B72" s="4"/>
      <c r="C72" s="4"/>
      <c r="D72" s="3"/>
      <c r="E72" s="4"/>
      <c r="F72" s="3">
        <f>'アセスメント（No.1）'!S43</f>
        <v>0</v>
      </c>
      <c r="G72" s="242"/>
      <c r="H72" s="4"/>
      <c r="I72" s="4"/>
      <c r="J72" s="4"/>
      <c r="K72" s="3" t="s">
        <v>460</v>
      </c>
      <c r="L72" s="4"/>
      <c r="M72" s="4"/>
      <c r="N72" s="598"/>
    </row>
    <row r="73" spans="1:14">
      <c r="A73" s="4"/>
      <c r="B73" s="4"/>
      <c r="C73" s="4"/>
      <c r="D73" s="3"/>
      <c r="E73" s="4"/>
      <c r="F73" s="3">
        <f>'アセスメント（No.1）'!F44:M44</f>
        <v>0</v>
      </c>
      <c r="G73" s="242"/>
      <c r="H73" s="4"/>
      <c r="I73" s="4"/>
      <c r="J73" s="4"/>
      <c r="K73" s="4"/>
      <c r="L73" s="4"/>
      <c r="M73" s="4"/>
      <c r="N73" s="598"/>
    </row>
    <row r="74" spans="1:14">
      <c r="A74" s="4"/>
      <c r="B74" s="4"/>
      <c r="C74" s="4"/>
      <c r="D74" s="3"/>
      <c r="E74" s="4"/>
      <c r="F74" s="3">
        <f>'アセスメント（No.1）'!S44</f>
        <v>0</v>
      </c>
      <c r="G74" s="242"/>
      <c r="H74" s="4"/>
      <c r="I74" s="4"/>
      <c r="J74" s="4"/>
      <c r="K74" s="4"/>
      <c r="L74" s="4"/>
      <c r="M74" s="4"/>
      <c r="N74" s="598"/>
    </row>
  </sheetData>
  <phoneticPr fontId="20"/>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O51"/>
  <sheetViews>
    <sheetView showGridLines="0" zoomScaleNormal="100" zoomScaleSheetLayoutView="100" workbookViewId="0"/>
  </sheetViews>
  <sheetFormatPr defaultColWidth="9" defaultRowHeight="13.2"/>
  <cols>
    <col min="1" max="1" width="6.109375" style="12" customWidth="1"/>
    <col min="2" max="4" width="15.77734375" style="12" customWidth="1"/>
    <col min="5" max="5" width="17.88671875" style="12" customWidth="1"/>
    <col min="6" max="6" width="4.5546875" style="12" customWidth="1"/>
    <col min="7" max="7" width="6.21875" style="12" customWidth="1"/>
    <col min="8" max="8" width="8" style="12" customWidth="1"/>
    <col min="9" max="9" width="17.77734375" style="12" customWidth="1"/>
    <col min="10" max="10" width="15.77734375" style="12" customWidth="1"/>
    <col min="11" max="11" width="10.77734375" style="12" customWidth="1"/>
    <col min="12" max="12" width="7.33203125" style="12" customWidth="1"/>
    <col min="13" max="13" width="5" style="12" customWidth="1"/>
    <col min="14" max="14" width="41.77734375" style="12" bestFit="1" customWidth="1"/>
    <col min="15" max="16384" width="9" style="12"/>
  </cols>
  <sheetData>
    <row r="1" spans="1:15" ht="44.4" customHeight="1">
      <c r="B1" s="772" t="s">
        <v>227</v>
      </c>
      <c r="C1" s="772"/>
      <c r="D1" s="772"/>
      <c r="E1" s="772"/>
      <c r="F1" s="772"/>
      <c r="G1" s="772"/>
      <c r="H1" s="772"/>
      <c r="I1" s="772"/>
      <c r="J1" s="772"/>
      <c r="K1" s="244"/>
      <c r="L1" s="650" t="s">
        <v>951</v>
      </c>
      <c r="N1" s="235" t="s">
        <v>831</v>
      </c>
    </row>
    <row r="2" spans="1:15" s="291" customFormat="1" ht="16.2" customHeight="1">
      <c r="B2" s="254" t="s">
        <v>852</v>
      </c>
      <c r="C2" s="254"/>
      <c r="D2" s="254"/>
      <c r="E2" s="254"/>
      <c r="F2" s="254"/>
      <c r="G2" s="254"/>
      <c r="H2" s="254"/>
      <c r="I2" s="254"/>
      <c r="J2" s="254"/>
      <c r="K2" s="254"/>
      <c r="L2" s="292"/>
      <c r="N2" s="235" t="s">
        <v>1702</v>
      </c>
    </row>
    <row r="3" spans="1:15" ht="21" customHeight="1">
      <c r="A3" s="762">
        <v>10</v>
      </c>
      <c r="B3" s="733" t="s">
        <v>841</v>
      </c>
      <c r="C3" s="892" t="s">
        <v>48</v>
      </c>
      <c r="D3" s="898" t="s">
        <v>854</v>
      </c>
      <c r="E3" s="247" t="s">
        <v>49</v>
      </c>
      <c r="F3" s="733" t="s">
        <v>141</v>
      </c>
      <c r="G3" s="733"/>
      <c r="H3" s="733"/>
      <c r="I3" s="892" t="s">
        <v>95</v>
      </c>
      <c r="J3" s="893"/>
      <c r="K3" s="247" t="s">
        <v>96</v>
      </c>
      <c r="L3" s="902" t="s">
        <v>843</v>
      </c>
    </row>
    <row r="4" spans="1:15" ht="20.399999999999999" customHeight="1">
      <c r="A4" s="854"/>
      <c r="B4" s="764"/>
      <c r="C4" s="894"/>
      <c r="D4" s="899"/>
      <c r="E4" s="247" t="s">
        <v>50</v>
      </c>
      <c r="F4" s="733"/>
      <c r="G4" s="733"/>
      <c r="H4" s="733"/>
      <c r="I4" s="894"/>
      <c r="J4" s="895"/>
      <c r="K4" s="247" t="s">
        <v>842</v>
      </c>
      <c r="L4" s="903"/>
    </row>
    <row r="5" spans="1:15" ht="19.95" customHeight="1">
      <c r="A5" s="854"/>
      <c r="B5" s="764"/>
      <c r="C5" s="896"/>
      <c r="D5" s="890"/>
      <c r="E5" s="217" t="str">
        <f>IF('アセスメント（No.1）'!I21="", "基本情報から自動転記", 'アセスメント（No.1）'!I21)</f>
        <v>基本情報から自動転記</v>
      </c>
      <c r="F5" s="775" t="s">
        <v>192</v>
      </c>
      <c r="G5" s="859" t="str">
        <f>IF('アセスメント（No.1）'!C21="", "基本情報から自動転記", 'アセスメント（No.1）'!C21)</f>
        <v>基本情報から自動転記</v>
      </c>
      <c r="H5" s="860"/>
      <c r="I5" s="859" t="str">
        <f>IF('アセスメント（No.1）'!T21="", "基本情報から自動転記", 'アセスメント（No.1）'!T21)</f>
        <v>基本情報から自動転記</v>
      </c>
      <c r="J5" s="860"/>
      <c r="K5" s="246"/>
      <c r="L5" s="866"/>
      <c r="N5" s="18"/>
      <c r="O5" s="18"/>
    </row>
    <row r="6" spans="1:15" ht="19.95" customHeight="1">
      <c r="A6" s="854"/>
      <c r="B6" s="764"/>
      <c r="C6" s="897"/>
      <c r="D6" s="891"/>
      <c r="E6" s="250"/>
      <c r="F6" s="775"/>
      <c r="G6" s="861"/>
      <c r="H6" s="862"/>
      <c r="I6" s="861"/>
      <c r="J6" s="862"/>
      <c r="K6" s="246"/>
      <c r="L6" s="867"/>
      <c r="N6" s="18"/>
      <c r="O6" s="18"/>
    </row>
    <row r="7" spans="1:15" ht="19.95" customHeight="1">
      <c r="A7" s="854"/>
      <c r="B7" s="764"/>
      <c r="C7" s="896"/>
      <c r="D7" s="890"/>
      <c r="E7" s="250"/>
      <c r="F7" s="775"/>
      <c r="G7" s="859"/>
      <c r="H7" s="860"/>
      <c r="I7" s="859"/>
      <c r="J7" s="860"/>
      <c r="K7" s="246"/>
      <c r="L7" s="866"/>
      <c r="N7" s="18"/>
      <c r="O7" s="18"/>
    </row>
    <row r="8" spans="1:15" ht="19.95" customHeight="1">
      <c r="A8" s="854"/>
      <c r="B8" s="764"/>
      <c r="C8" s="897"/>
      <c r="D8" s="891"/>
      <c r="E8" s="250"/>
      <c r="F8" s="775"/>
      <c r="G8" s="861"/>
      <c r="H8" s="862"/>
      <c r="I8" s="861"/>
      <c r="J8" s="862"/>
      <c r="K8" s="246"/>
      <c r="L8" s="867"/>
      <c r="N8" s="18"/>
      <c r="O8" s="18"/>
    </row>
    <row r="9" spans="1:15" ht="19.95" customHeight="1">
      <c r="A9" s="854"/>
      <c r="B9" s="764"/>
      <c r="C9" s="896"/>
      <c r="D9" s="890"/>
      <c r="E9" s="250"/>
      <c r="F9" s="775"/>
      <c r="G9" s="859"/>
      <c r="H9" s="860"/>
      <c r="I9" s="859"/>
      <c r="J9" s="860"/>
      <c r="K9" s="246"/>
      <c r="L9" s="866"/>
      <c r="O9" s="18"/>
    </row>
    <row r="10" spans="1:15" ht="19.95" customHeight="1">
      <c r="A10" s="854"/>
      <c r="B10" s="764"/>
      <c r="C10" s="897"/>
      <c r="D10" s="891"/>
      <c r="E10" s="250"/>
      <c r="F10" s="775"/>
      <c r="G10" s="861"/>
      <c r="H10" s="862"/>
      <c r="I10" s="861"/>
      <c r="J10" s="862"/>
      <c r="K10" s="246"/>
      <c r="L10" s="867"/>
    </row>
    <row r="11" spans="1:15" ht="19.95" customHeight="1">
      <c r="A11" s="854"/>
      <c r="B11" s="764"/>
      <c r="C11" s="896"/>
      <c r="D11" s="890"/>
      <c r="E11" s="250"/>
      <c r="F11" s="775"/>
      <c r="G11" s="859"/>
      <c r="H11" s="860"/>
      <c r="I11" s="859"/>
      <c r="J11" s="860"/>
      <c r="K11" s="246"/>
      <c r="L11" s="866"/>
      <c r="N11" s="252"/>
    </row>
    <row r="12" spans="1:15" ht="19.95" customHeight="1">
      <c r="A12" s="854"/>
      <c r="B12" s="764"/>
      <c r="C12" s="897"/>
      <c r="D12" s="891"/>
      <c r="E12" s="250"/>
      <c r="F12" s="775"/>
      <c r="G12" s="861"/>
      <c r="H12" s="862"/>
      <c r="I12" s="861"/>
      <c r="J12" s="862"/>
      <c r="K12" s="246"/>
      <c r="L12" s="867"/>
    </row>
    <row r="13" spans="1:15" ht="19.95" customHeight="1">
      <c r="A13" s="854"/>
      <c r="B13" s="764"/>
      <c r="C13" s="896"/>
      <c r="D13" s="890"/>
      <c r="E13" s="250"/>
      <c r="F13" s="775"/>
      <c r="G13" s="859"/>
      <c r="H13" s="860"/>
      <c r="I13" s="859"/>
      <c r="J13" s="860"/>
      <c r="K13" s="246"/>
      <c r="L13" s="866"/>
    </row>
    <row r="14" spans="1:15" ht="19.95" customHeight="1">
      <c r="A14" s="854"/>
      <c r="B14" s="764"/>
      <c r="C14" s="897"/>
      <c r="D14" s="891"/>
      <c r="E14" s="250"/>
      <c r="F14" s="775"/>
      <c r="G14" s="861"/>
      <c r="H14" s="862"/>
      <c r="I14" s="861"/>
      <c r="J14" s="862"/>
      <c r="K14" s="246"/>
      <c r="L14" s="867"/>
    </row>
    <row r="15" spans="1:15" ht="29.4" customHeight="1">
      <c r="A15" s="854"/>
      <c r="B15" s="278" t="s">
        <v>836</v>
      </c>
      <c r="C15" s="295"/>
      <c r="D15" s="247" t="s">
        <v>837</v>
      </c>
      <c r="E15" s="296"/>
      <c r="F15" s="863" t="s">
        <v>839</v>
      </c>
      <c r="G15" s="864"/>
      <c r="H15" s="869" t="str">
        <f>IFERROR(E15/((C15/100)^2), "自動計算")</f>
        <v>自動計算</v>
      </c>
      <c r="I15" s="870"/>
      <c r="J15" s="870"/>
      <c r="K15" s="870"/>
      <c r="L15" s="871"/>
    </row>
    <row r="16" spans="1:15" ht="29.4" customHeight="1">
      <c r="A16" s="854"/>
      <c r="B16" s="278" t="s">
        <v>840</v>
      </c>
      <c r="C16" s="295"/>
      <c r="D16" s="247" t="s">
        <v>708</v>
      </c>
      <c r="E16" s="297"/>
      <c r="F16" s="863" t="s">
        <v>107</v>
      </c>
      <c r="G16" s="864"/>
      <c r="H16" s="900"/>
      <c r="I16" s="901"/>
      <c r="J16" s="312" t="s">
        <v>1031</v>
      </c>
      <c r="K16" s="868"/>
      <c r="L16" s="868"/>
    </row>
    <row r="17" spans="1:13" ht="22.05" customHeight="1">
      <c r="A17" s="854"/>
      <c r="B17" s="733" t="s">
        <v>97</v>
      </c>
      <c r="C17" s="875"/>
      <c r="D17" s="876"/>
      <c r="E17" s="876"/>
      <c r="F17" s="876"/>
      <c r="G17" s="876"/>
      <c r="H17" s="877"/>
      <c r="I17" s="251" t="s">
        <v>844</v>
      </c>
      <c r="J17" s="751"/>
      <c r="K17" s="748"/>
      <c r="L17" s="749"/>
    </row>
    <row r="18" spans="1:13" ht="22.05" customHeight="1">
      <c r="A18" s="854"/>
      <c r="B18" s="733"/>
      <c r="C18" s="878"/>
      <c r="D18" s="879"/>
      <c r="E18" s="879"/>
      <c r="F18" s="879"/>
      <c r="G18" s="879"/>
      <c r="H18" s="880"/>
      <c r="I18" s="251" t="s">
        <v>95</v>
      </c>
      <c r="J18" s="884"/>
      <c r="K18" s="885"/>
      <c r="L18" s="886"/>
    </row>
    <row r="19" spans="1:13" ht="22.05" customHeight="1">
      <c r="A19" s="854"/>
      <c r="B19" s="733"/>
      <c r="C19" s="881"/>
      <c r="D19" s="882"/>
      <c r="E19" s="882"/>
      <c r="F19" s="882"/>
      <c r="G19" s="882"/>
      <c r="H19" s="883"/>
      <c r="I19" s="251" t="s">
        <v>845</v>
      </c>
      <c r="J19" s="751"/>
      <c r="K19" s="748"/>
      <c r="L19" s="749"/>
    </row>
    <row r="20" spans="1:13" ht="22.5" customHeight="1">
      <c r="A20" s="854"/>
      <c r="B20" s="733" t="s">
        <v>889</v>
      </c>
      <c r="C20" s="777"/>
      <c r="D20" s="777"/>
      <c r="E20" s="777"/>
      <c r="F20" s="777"/>
      <c r="G20" s="777"/>
      <c r="H20" s="777"/>
      <c r="I20" s="777"/>
      <c r="J20" s="777"/>
      <c r="K20" s="777"/>
      <c r="L20" s="777"/>
    </row>
    <row r="21" spans="1:13" ht="22.5" customHeight="1">
      <c r="A21" s="763"/>
      <c r="B21" s="764"/>
      <c r="C21" s="777"/>
      <c r="D21" s="777"/>
      <c r="E21" s="777"/>
      <c r="F21" s="777"/>
      <c r="G21" s="777"/>
      <c r="H21" s="777"/>
      <c r="I21" s="777"/>
      <c r="J21" s="777"/>
      <c r="K21" s="777"/>
      <c r="L21" s="777"/>
    </row>
    <row r="22" spans="1:13" s="289" customFormat="1" ht="16.2" customHeight="1">
      <c r="A22" s="290"/>
      <c r="B22" s="293" t="s">
        <v>853</v>
      </c>
      <c r="C22" s="294"/>
      <c r="D22" s="294"/>
      <c r="E22" s="294"/>
      <c r="F22" s="294"/>
      <c r="G22" s="294"/>
      <c r="H22" s="294"/>
      <c r="I22" s="294"/>
      <c r="J22" s="294"/>
      <c r="K22" s="294"/>
      <c r="L22" s="294"/>
    </row>
    <row r="23" spans="1:13" ht="21" customHeight="1">
      <c r="A23" s="762">
        <v>11</v>
      </c>
      <c r="B23" s="247" t="s">
        <v>51</v>
      </c>
      <c r="C23" s="250"/>
      <c r="D23" s="268" t="s">
        <v>54</v>
      </c>
      <c r="E23" s="250"/>
      <c r="F23" s="765" t="s">
        <v>99</v>
      </c>
      <c r="G23" s="765"/>
      <c r="H23" s="765"/>
      <c r="I23" s="274"/>
      <c r="J23" s="268" t="s">
        <v>100</v>
      </c>
      <c r="K23" s="775"/>
      <c r="L23" s="775"/>
    </row>
    <row r="24" spans="1:13" ht="21" customHeight="1">
      <c r="A24" s="854"/>
      <c r="B24" s="247" t="s">
        <v>872</v>
      </c>
      <c r="C24" s="250"/>
      <c r="D24" s="268" t="s">
        <v>550</v>
      </c>
      <c r="E24" s="250"/>
      <c r="F24" s="765" t="s">
        <v>725</v>
      </c>
      <c r="G24" s="765"/>
      <c r="H24" s="765"/>
      <c r="I24" s="273"/>
      <c r="J24" s="268" t="s">
        <v>950</v>
      </c>
      <c r="K24" s="775"/>
      <c r="L24" s="775"/>
    </row>
    <row r="25" spans="1:13" ht="21" customHeight="1">
      <c r="A25" s="854"/>
      <c r="B25" s="247" t="s">
        <v>98</v>
      </c>
      <c r="C25" s="273"/>
      <c r="D25" s="268" t="s">
        <v>874</v>
      </c>
      <c r="E25" s="250"/>
      <c r="F25" s="765" t="s">
        <v>873</v>
      </c>
      <c r="G25" s="765"/>
      <c r="H25" s="765"/>
      <c r="I25" s="273"/>
      <c r="J25" s="630">
        <f>'アセスメント項目(編集）'!D21</f>
        <v>0</v>
      </c>
      <c r="K25" s="857"/>
      <c r="L25" s="858"/>
    </row>
    <row r="26" spans="1:13" ht="45" customHeight="1">
      <c r="A26" s="854"/>
      <c r="B26" s="277" t="s">
        <v>889</v>
      </c>
      <c r="C26" s="841"/>
      <c r="D26" s="842"/>
      <c r="E26" s="842"/>
      <c r="F26" s="842"/>
      <c r="G26" s="842"/>
      <c r="H26" s="842"/>
      <c r="I26" s="842"/>
      <c r="J26" s="842"/>
      <c r="K26" s="842"/>
      <c r="L26" s="843"/>
    </row>
    <row r="27" spans="1:13" s="289" customFormat="1" ht="16.2" customHeight="1">
      <c r="A27" s="290"/>
      <c r="B27" s="293" t="s">
        <v>876</v>
      </c>
      <c r="C27" s="294"/>
      <c r="D27" s="294"/>
      <c r="E27" s="294"/>
      <c r="F27" s="294"/>
      <c r="G27" s="294"/>
      <c r="H27" s="294"/>
      <c r="I27" s="294"/>
      <c r="J27" s="294"/>
      <c r="K27" s="294"/>
      <c r="L27" s="294"/>
    </row>
    <row r="28" spans="1:13" ht="21" customHeight="1">
      <c r="A28" s="839">
        <v>16</v>
      </c>
      <c r="B28" s="278" t="s">
        <v>952</v>
      </c>
      <c r="C28" s="857"/>
      <c r="D28" s="865"/>
      <c r="E28" s="865"/>
      <c r="F28" s="887" t="s">
        <v>70</v>
      </c>
      <c r="G28" s="888"/>
      <c r="H28" s="889"/>
      <c r="I28" s="857"/>
      <c r="J28" s="865"/>
      <c r="K28" s="865"/>
      <c r="L28" s="858"/>
      <c r="M28" s="19"/>
    </row>
    <row r="29" spans="1:13" ht="21" customHeight="1">
      <c r="A29" s="854"/>
      <c r="B29" s="247" t="s">
        <v>849</v>
      </c>
      <c r="C29" s="273"/>
      <c r="D29" s="268" t="s">
        <v>846</v>
      </c>
      <c r="E29" s="272"/>
      <c r="F29" s="765" t="s">
        <v>875</v>
      </c>
      <c r="G29" s="765"/>
      <c r="H29" s="765"/>
      <c r="I29" s="299"/>
      <c r="J29" s="268"/>
      <c r="K29" s="857"/>
      <c r="L29" s="858"/>
      <c r="M29" s="19"/>
    </row>
    <row r="30" spans="1:13" ht="21" customHeight="1">
      <c r="A30" s="854"/>
      <c r="B30" s="247" t="s">
        <v>850</v>
      </c>
      <c r="C30" s="273"/>
      <c r="D30" s="268" t="s">
        <v>847</v>
      </c>
      <c r="E30" s="272"/>
      <c r="F30" s="887" t="s">
        <v>848</v>
      </c>
      <c r="G30" s="888"/>
      <c r="H30" s="889"/>
      <c r="I30" s="299"/>
      <c r="J30" s="268"/>
      <c r="K30" s="857"/>
      <c r="L30" s="858"/>
      <c r="M30" s="19"/>
    </row>
    <row r="31" spans="1:13" ht="45" customHeight="1">
      <c r="A31" s="763"/>
      <c r="B31" s="277" t="s">
        <v>889</v>
      </c>
      <c r="C31" s="841"/>
      <c r="D31" s="842"/>
      <c r="E31" s="842"/>
      <c r="F31" s="842"/>
      <c r="G31" s="842"/>
      <c r="H31" s="842"/>
      <c r="I31" s="842"/>
      <c r="J31" s="842"/>
      <c r="K31" s="842"/>
      <c r="L31" s="843"/>
      <c r="M31" s="19"/>
    </row>
    <row r="32" spans="1:13" s="289" customFormat="1" ht="16.2" customHeight="1">
      <c r="A32" s="288"/>
      <c r="B32" s="293" t="s">
        <v>877</v>
      </c>
      <c r="C32" s="294"/>
      <c r="D32" s="294"/>
      <c r="E32" s="294"/>
      <c r="F32" s="294"/>
      <c r="G32" s="294"/>
      <c r="H32" s="294"/>
      <c r="I32" s="294"/>
      <c r="J32" s="294"/>
      <c r="K32" s="294"/>
      <c r="L32" s="294"/>
    </row>
    <row r="33" spans="1:13" ht="21" customHeight="1">
      <c r="A33" s="839">
        <v>17</v>
      </c>
      <c r="B33" s="278" t="s">
        <v>880</v>
      </c>
      <c r="C33" s="273"/>
      <c r="D33" s="268" t="s">
        <v>881</v>
      </c>
      <c r="E33" s="303"/>
      <c r="F33" s="765" t="s">
        <v>101</v>
      </c>
      <c r="G33" s="765"/>
      <c r="H33" s="765"/>
      <c r="I33" s="273"/>
      <c r="J33" s="268" t="s">
        <v>886</v>
      </c>
      <c r="K33" s="857"/>
      <c r="L33" s="858"/>
      <c r="M33" s="19"/>
    </row>
    <row r="34" spans="1:13" ht="21" customHeight="1">
      <c r="A34" s="840"/>
      <c r="B34" s="278" t="s">
        <v>882</v>
      </c>
      <c r="C34" s="273"/>
      <c r="D34" s="268" t="s">
        <v>884</v>
      </c>
      <c r="E34" s="272"/>
      <c r="F34" s="765" t="s">
        <v>883</v>
      </c>
      <c r="G34" s="765"/>
      <c r="H34" s="765"/>
      <c r="I34" s="273"/>
      <c r="J34" s="300" t="s">
        <v>885</v>
      </c>
      <c r="K34" s="857"/>
      <c r="L34" s="858"/>
      <c r="M34" s="19"/>
    </row>
    <row r="35" spans="1:13" ht="21" customHeight="1">
      <c r="A35" s="840"/>
      <c r="B35" s="278" t="s">
        <v>79</v>
      </c>
      <c r="C35" s="273"/>
      <c r="D35" s="278" t="s">
        <v>851</v>
      </c>
      <c r="E35" s="272"/>
      <c r="F35" s="872">
        <f>'アセスメント項目(編集）'!C53</f>
        <v>0</v>
      </c>
      <c r="G35" s="873"/>
      <c r="H35" s="874"/>
      <c r="I35" s="299"/>
      <c r="J35" s="630">
        <f>'アセスメント項目(編集）'!D53</f>
        <v>0</v>
      </c>
      <c r="K35" s="857"/>
      <c r="L35" s="858"/>
      <c r="M35" s="19"/>
    </row>
    <row r="36" spans="1:13" ht="45" customHeight="1">
      <c r="A36" s="840"/>
      <c r="B36" s="277" t="s">
        <v>889</v>
      </c>
      <c r="C36" s="841"/>
      <c r="D36" s="842"/>
      <c r="E36" s="842"/>
      <c r="F36" s="842"/>
      <c r="G36" s="842"/>
      <c r="H36" s="842"/>
      <c r="I36" s="842"/>
      <c r="J36" s="842"/>
      <c r="K36" s="842"/>
      <c r="L36" s="843"/>
      <c r="M36" s="19"/>
    </row>
    <row r="37" spans="1:13" s="289" customFormat="1" ht="16.2" customHeight="1">
      <c r="A37" s="288"/>
      <c r="B37" s="293" t="s">
        <v>878</v>
      </c>
      <c r="C37" s="294"/>
      <c r="D37" s="294"/>
      <c r="E37" s="294"/>
      <c r="F37" s="294"/>
      <c r="G37" s="294"/>
      <c r="H37" s="294"/>
      <c r="I37" s="294"/>
      <c r="J37" s="294"/>
      <c r="K37" s="294"/>
      <c r="L37" s="294"/>
    </row>
    <row r="38" spans="1:13" ht="21" customHeight="1">
      <c r="A38" s="839">
        <v>18</v>
      </c>
      <c r="B38" s="247" t="s">
        <v>1201</v>
      </c>
      <c r="C38" s="273"/>
      <c r="D38" s="268" t="s">
        <v>890</v>
      </c>
      <c r="E38" s="269"/>
      <c r="F38" s="765" t="s">
        <v>891</v>
      </c>
      <c r="G38" s="765"/>
      <c r="H38" s="765"/>
      <c r="I38" s="269"/>
      <c r="J38" s="247" t="s">
        <v>216</v>
      </c>
      <c r="K38" s="847"/>
      <c r="L38" s="847"/>
      <c r="M38" s="19"/>
    </row>
    <row r="39" spans="1:13" ht="21" customHeight="1">
      <c r="A39" s="840"/>
      <c r="B39" s="247" t="s">
        <v>1213</v>
      </c>
      <c r="C39" s="272"/>
      <c r="D39" s="268" t="s">
        <v>1017</v>
      </c>
      <c r="E39" s="269"/>
      <c r="F39" s="856">
        <f>'アセスメント項目(編集）'!C64</f>
        <v>0</v>
      </c>
      <c r="G39" s="856"/>
      <c r="H39" s="856"/>
      <c r="I39" s="269"/>
      <c r="J39" s="631">
        <f>'アセスメント項目(編集）'!D64</f>
        <v>0</v>
      </c>
      <c r="K39" s="847"/>
      <c r="L39" s="847"/>
      <c r="M39" s="19"/>
    </row>
    <row r="40" spans="1:13" ht="22.5" customHeight="1">
      <c r="A40" s="840"/>
      <c r="B40" s="849" t="s">
        <v>888</v>
      </c>
      <c r="C40" s="841"/>
      <c r="D40" s="842"/>
      <c r="E40" s="842"/>
      <c r="F40" s="842"/>
      <c r="G40" s="842"/>
      <c r="H40" s="842"/>
      <c r="I40" s="842"/>
      <c r="J40" s="842"/>
      <c r="K40" s="842"/>
      <c r="L40" s="843"/>
      <c r="M40" s="19"/>
    </row>
    <row r="41" spans="1:13" ht="22.5" customHeight="1">
      <c r="A41" s="848"/>
      <c r="B41" s="850"/>
      <c r="C41" s="851"/>
      <c r="D41" s="852"/>
      <c r="E41" s="852"/>
      <c r="F41" s="852"/>
      <c r="G41" s="852"/>
      <c r="H41" s="852"/>
      <c r="I41" s="852"/>
      <c r="J41" s="852"/>
      <c r="K41" s="852"/>
      <c r="L41" s="853"/>
      <c r="M41" s="19"/>
    </row>
    <row r="42" spans="1:13" s="289" customFormat="1" ht="16.2" customHeight="1">
      <c r="A42" s="288"/>
      <c r="B42" s="293" t="s">
        <v>879</v>
      </c>
      <c r="C42" s="294"/>
      <c r="D42" s="294"/>
      <c r="E42" s="294"/>
      <c r="F42" s="294"/>
      <c r="G42" s="294"/>
      <c r="H42" s="294"/>
      <c r="I42" s="294"/>
      <c r="J42" s="294"/>
      <c r="K42" s="294"/>
      <c r="L42" s="294"/>
    </row>
    <row r="43" spans="1:13" ht="21" customHeight="1">
      <c r="A43" s="762">
        <v>19</v>
      </c>
      <c r="B43" s="247" t="s">
        <v>1202</v>
      </c>
      <c r="C43" s="273"/>
      <c r="D43" s="268" t="s">
        <v>892</v>
      </c>
      <c r="E43" s="272"/>
      <c r="F43" s="765" t="s">
        <v>895</v>
      </c>
      <c r="G43" s="765"/>
      <c r="H43" s="765"/>
      <c r="I43" s="269"/>
      <c r="J43" s="247" t="s">
        <v>893</v>
      </c>
      <c r="K43" s="847"/>
      <c r="L43" s="847"/>
      <c r="M43" s="19"/>
    </row>
    <row r="44" spans="1:13" ht="21" customHeight="1">
      <c r="A44" s="854"/>
      <c r="B44" s="247" t="s">
        <v>109</v>
      </c>
      <c r="C44" s="267"/>
      <c r="D44" s="268" t="s">
        <v>896</v>
      </c>
      <c r="E44" s="272"/>
      <c r="F44" s="765" t="s">
        <v>584</v>
      </c>
      <c r="G44" s="765"/>
      <c r="H44" s="765"/>
      <c r="I44" s="269"/>
      <c r="J44" s="247" t="s">
        <v>583</v>
      </c>
      <c r="K44" s="855"/>
      <c r="L44" s="785"/>
      <c r="M44" s="19"/>
    </row>
    <row r="45" spans="1:13" ht="45" customHeight="1">
      <c r="A45" s="763"/>
      <c r="B45" s="278" t="s">
        <v>889</v>
      </c>
      <c r="C45" s="844"/>
      <c r="D45" s="845"/>
      <c r="E45" s="845"/>
      <c r="F45" s="845"/>
      <c r="G45" s="845"/>
      <c r="H45" s="845"/>
      <c r="I45" s="845"/>
      <c r="J45" s="845"/>
      <c r="K45" s="845"/>
      <c r="L45" s="846"/>
      <c r="M45" s="19"/>
    </row>
    <row r="46" spans="1:13" ht="7.5" customHeight="1"/>
    <row r="47" spans="1:13" ht="12" customHeight="1"/>
    <row r="48" spans="1:13" ht="9" customHeight="1"/>
    <row r="49" ht="9" customHeight="1"/>
    <row r="50" ht="16.5" customHeight="1"/>
    <row r="51" ht="24" customHeight="1"/>
  </sheetData>
  <dataConsolidate/>
  <mergeCells count="88">
    <mergeCell ref="B20:B21"/>
    <mergeCell ref="A28:A31"/>
    <mergeCell ref="A3:A21"/>
    <mergeCell ref="B3:B14"/>
    <mergeCell ref="C20:L21"/>
    <mergeCell ref="B17:B19"/>
    <mergeCell ref="C7:C8"/>
    <mergeCell ref="C9:C10"/>
    <mergeCell ref="C11:C12"/>
    <mergeCell ref="C13:C14"/>
    <mergeCell ref="C3:C4"/>
    <mergeCell ref="C5:C6"/>
    <mergeCell ref="D3:D4"/>
    <mergeCell ref="A23:A26"/>
    <mergeCell ref="H16:I16"/>
    <mergeCell ref="L3:L4"/>
    <mergeCell ref="B1:J1"/>
    <mergeCell ref="F13:F14"/>
    <mergeCell ref="F11:F12"/>
    <mergeCell ref="F3:H4"/>
    <mergeCell ref="F5:F6"/>
    <mergeCell ref="F7:F8"/>
    <mergeCell ref="F9:F10"/>
    <mergeCell ref="D9:D10"/>
    <mergeCell ref="D11:D12"/>
    <mergeCell ref="D13:D14"/>
    <mergeCell ref="D5:D6"/>
    <mergeCell ref="D7:D8"/>
    <mergeCell ref="I3:J4"/>
    <mergeCell ref="I5:J6"/>
    <mergeCell ref="I7:J8"/>
    <mergeCell ref="F35:H35"/>
    <mergeCell ref="C17:H19"/>
    <mergeCell ref="K35:L35"/>
    <mergeCell ref="F38:H38"/>
    <mergeCell ref="J17:L17"/>
    <mergeCell ref="J18:L18"/>
    <mergeCell ref="J19:L19"/>
    <mergeCell ref="K23:L23"/>
    <mergeCell ref="K24:L24"/>
    <mergeCell ref="K25:L25"/>
    <mergeCell ref="K30:L30"/>
    <mergeCell ref="C28:E28"/>
    <mergeCell ref="F28:H28"/>
    <mergeCell ref="F25:H25"/>
    <mergeCell ref="F29:H29"/>
    <mergeCell ref="F30:H30"/>
    <mergeCell ref="K33:L33"/>
    <mergeCell ref="K34:L34"/>
    <mergeCell ref="I28:L28"/>
    <mergeCell ref="L5:L6"/>
    <mergeCell ref="L7:L8"/>
    <mergeCell ref="L9:L10"/>
    <mergeCell ref="L11:L12"/>
    <mergeCell ref="L13:L14"/>
    <mergeCell ref="K16:L16"/>
    <mergeCell ref="H15:L15"/>
    <mergeCell ref="G5:H6"/>
    <mergeCell ref="G7:H8"/>
    <mergeCell ref="G9:H10"/>
    <mergeCell ref="G11:H12"/>
    <mergeCell ref="G13:H14"/>
    <mergeCell ref="C31:L31"/>
    <mergeCell ref="C26:L26"/>
    <mergeCell ref="K29:L29"/>
    <mergeCell ref="I9:J10"/>
    <mergeCell ref="I11:J12"/>
    <mergeCell ref="I13:J14"/>
    <mergeCell ref="F23:H23"/>
    <mergeCell ref="F24:H24"/>
    <mergeCell ref="F16:G16"/>
    <mergeCell ref="F15:G15"/>
    <mergeCell ref="A33:A36"/>
    <mergeCell ref="C36:L36"/>
    <mergeCell ref="F33:H33"/>
    <mergeCell ref="F34:H34"/>
    <mergeCell ref="C45:L45"/>
    <mergeCell ref="K39:L39"/>
    <mergeCell ref="A38:A41"/>
    <mergeCell ref="B40:B41"/>
    <mergeCell ref="C40:L41"/>
    <mergeCell ref="K38:L38"/>
    <mergeCell ref="A43:A45"/>
    <mergeCell ref="F44:H44"/>
    <mergeCell ref="K44:L44"/>
    <mergeCell ref="F39:H39"/>
    <mergeCell ref="F43:H43"/>
    <mergeCell ref="K43:L43"/>
  </mergeCells>
  <phoneticPr fontId="7"/>
  <hyperlinks>
    <hyperlink ref="N1" location="ケアマネ業務書類一覧!A1" display="ケアマネ業務書類一覧" xr:uid="{A29970A9-A270-4D3F-8C37-7333761DF9B5}"/>
    <hyperlink ref="N2" location="'アセスメント項目(編集）'!A1" display="アセスメント項目(編集）に移動" xr:uid="{F029928F-67BA-4F96-BF84-F1E467F32FEA}"/>
  </hyperlinks>
  <printOptions horizontalCentered="1" verticalCentered="1"/>
  <pageMargins left="0.39370078740157483" right="0.39370078740157483" top="0" bottom="0" header="0.31496062992125984" footer="0.31496062992125984"/>
  <pageSetup paperSize="9" scale="71" orientation="portrait" r:id="rId1"/>
  <legacyDrawing r:id="rId2"/>
  <extLst>
    <ext xmlns:x14="http://schemas.microsoft.com/office/spreadsheetml/2009/9/main" uri="{CCE6A557-97BC-4b89-ADB6-D9C93CAAB3DF}">
      <x14:dataValidations xmlns:xm="http://schemas.microsoft.com/office/excel/2006/main" count="58">
        <x14:dataValidation type="list" allowBlank="1" showInputMessage="1" xr:uid="{1B39E5BB-AE5F-49B0-BBC6-F5412F038170}">
          <x14:formula1>
            <xm:f>'プルダウン（アセスメント）'!$F$30</xm:f>
          </x14:formula1>
          <xm:sqref>F5:F14</xm:sqref>
        </x14:dataValidation>
        <x14:dataValidation type="list" allowBlank="1" showInputMessage="1" xr:uid="{E116FD8D-2ACE-464B-8A1F-49DF2390B41C}">
          <x14:formula1>
            <xm:f>'アセスメント項目(編集）'!$D$10:$D$13</xm:f>
          </x14:formula1>
          <xm:sqref>K23:L23</xm:sqref>
        </x14:dataValidation>
        <x14:dataValidation type="list" allowBlank="1" showInputMessage="1" xr:uid="{69B86863-8238-4257-8FD7-D2521D7744F5}">
          <x14:formula1>
            <xm:f>'アセスメント項目(編集）'!$A$76:$A$79</xm:f>
          </x14:formula1>
          <xm:sqref>C44</xm:sqref>
        </x14:dataValidation>
        <x14:dataValidation type="list" allowBlank="1" showInputMessage="1" xr:uid="{49D7253C-AEC5-4A28-BF67-A7583EB48DBB}">
          <x14:formula1>
            <xm:f>'プルダウン（アセスメント）'!$L$36:$L$39</xm:f>
          </x14:formula1>
          <xm:sqref>K5 K13 K11 K9 K7</xm:sqref>
        </x14:dataValidation>
        <x14:dataValidation type="list" allowBlank="1" showInputMessage="1" xr:uid="{D73379E2-1F7F-48FE-9CA8-3EC033B01254}">
          <x14:formula1>
            <xm:f>'プルダウン（アセスメント）'!$J$10:$J$11</xm:f>
          </x14:formula1>
          <xm:sqref>E15</xm:sqref>
        </x14:dataValidation>
        <x14:dataValidation type="list" allowBlank="1" showInputMessage="1" xr:uid="{DB811E9A-8DBF-4DBD-B900-149010099996}">
          <x14:formula1>
            <xm:f>'プルダウン（アセスメント）'!$M$3:$M$22</xm:f>
          </x14:formula1>
          <xm:sqref>E6 E10 E8 E12 E14</xm:sqref>
        </x14:dataValidation>
        <x14:dataValidation type="list" allowBlank="1" showInputMessage="1" xr:uid="{6AC076EB-07EA-4DB4-AFA0-F26B910B23CB}">
          <x14:formula1>
            <xm:f>'アセスメント項目(編集）'!$A$4:$A$7</xm:f>
          </x14:formula1>
          <xm:sqref>C16</xm:sqref>
        </x14:dataValidation>
        <x14:dataValidation type="list" allowBlank="1" showInputMessage="1" xr:uid="{4F0F425C-E795-4A82-80F3-C2C68B43C652}">
          <x14:formula1>
            <xm:f>'プルダウン（アセスメント）'!$I$50:$I$51</xm:f>
          </x14:formula1>
          <xm:sqref>K6 K14 K12 K10 K8</xm:sqref>
        </x14:dataValidation>
        <x14:dataValidation type="list" allowBlank="1" showInputMessage="1" xr:uid="{B8C62385-64C0-4F7B-A2D8-0BC5AD8C120D}">
          <x14:formula1>
            <xm:f>'アセスメント項目(編集）'!$A$16:$A$19</xm:f>
          </x14:formula1>
          <xm:sqref>C24</xm:sqref>
        </x14:dataValidation>
        <x14:dataValidation type="list" allowBlank="1" showInputMessage="1" xr:uid="{D2B1AC48-D363-40B0-9193-CF326CF3CEAD}">
          <x14:formula1>
            <xm:f>'アセスメント項目(編集）'!$C$10:$C$14</xm:f>
          </x14:formula1>
          <xm:sqref>I23</xm:sqref>
        </x14:dataValidation>
        <x14:dataValidation type="list" allowBlank="1" showInputMessage="1" xr:uid="{5A37D8DC-9351-4D93-B364-D467EBCCF8D7}">
          <x14:formula1>
            <xm:f>'アセスメント項目(編集）'!$B$22:$B$26</xm:f>
          </x14:formula1>
          <xm:sqref>E25</xm:sqref>
        </x14:dataValidation>
        <x14:dataValidation type="list" allowBlank="1" showInputMessage="1" xr:uid="{AB72794C-D8AE-4159-ACE3-99CAEAD2A4F3}">
          <x14:formula1>
            <xm:f>'アセスメント項目(編集）'!$A$29:$A$32</xm:f>
          </x14:formula1>
          <xm:sqref>C28:E28</xm:sqref>
        </x14:dataValidation>
        <x14:dataValidation type="list" allowBlank="1" showInputMessage="1" xr:uid="{9D7AD4E2-10DC-4E91-A807-E824BF87E143}">
          <x14:formula1>
            <xm:f>'アセスメント項目(編集）'!$B$29:$B$34</xm:f>
          </x14:formula1>
          <xm:sqref>I28:L28</xm:sqref>
        </x14:dataValidation>
        <x14:dataValidation type="list" allowBlank="1" showInputMessage="1" xr:uid="{F166002F-0881-48E7-8746-A499CB4B03F1}">
          <x14:formula1>
            <xm:f>'アセスメント項目(編集）'!$C$36:$C$39</xm:f>
          </x14:formula1>
          <xm:sqref>E30</xm:sqref>
        </x14:dataValidation>
        <x14:dataValidation type="list" allowBlank="1" showInputMessage="1" xr:uid="{0831D5FC-FF32-4976-8E92-F311A2F8CA85}">
          <x14:formula1>
            <xm:f>'アセスメント項目(編集）'!$D$36:$D$39</xm:f>
          </x14:formula1>
          <xm:sqref>I30</xm:sqref>
        </x14:dataValidation>
        <x14:dataValidation type="list" allowBlank="1" showInputMessage="1" xr:uid="{0E45D4C6-9BA6-4A93-82F2-2F2CAF39EFAA}">
          <x14:formula1>
            <xm:f>'アセスメント項目(編集）'!$B$43:$B$47</xm:f>
          </x14:formula1>
          <xm:sqref>E33</xm:sqref>
        </x14:dataValidation>
        <x14:dataValidation type="list" allowBlank="1" showInputMessage="1" xr:uid="{8CEF3B30-90C4-4051-AEF7-E7E05E56CFF1}">
          <x14:formula1>
            <xm:f>'アセスメント項目(編集）'!$B$54:$B$57</xm:f>
          </x14:formula1>
          <xm:sqref>E35</xm:sqref>
        </x14:dataValidation>
        <x14:dataValidation type="list" allowBlank="1" showInputMessage="1" xr:uid="{6D81DB66-4F0D-4597-A069-50F0146F931B}">
          <x14:formula1>
            <xm:f>'アセスメント項目(編集）'!$A$54:$A$57</xm:f>
          </x14:formula1>
          <xm:sqref>C35</xm:sqref>
        </x14:dataValidation>
        <x14:dataValidation type="list" allowBlank="1" showInputMessage="1" xr:uid="{A2975DDC-1A98-4027-8C3C-97300F57FFD6}">
          <x14:formula1>
            <xm:f>'アセスメント項目(編集）'!$B$60:$B$63</xm:f>
          </x14:formula1>
          <xm:sqref>E38</xm:sqref>
        </x14:dataValidation>
        <x14:dataValidation type="list" allowBlank="1" showInputMessage="1" xr:uid="{82393461-D054-43B9-91B3-71607655AAD1}">
          <x14:formula1>
            <xm:f>'アセスメント項目(編集）'!$C$70:$C$72</xm:f>
          </x14:formula1>
          <xm:sqref>I43</xm:sqref>
        </x14:dataValidation>
        <x14:dataValidation type="list" allowBlank="1" showInputMessage="1" xr:uid="{8F49CE1D-BCF6-4779-BFFA-43D8D557A254}">
          <x14:formula1>
            <xm:f>'アセスメント項目(編集）'!$D$60:$D$63</xm:f>
          </x14:formula1>
          <xm:sqref>K38:L38</xm:sqref>
        </x14:dataValidation>
        <x14:dataValidation type="list" allowBlank="1" showInputMessage="1" xr:uid="{A7F7B36E-238A-4897-BCBE-9C41F3CE7EB8}">
          <x14:formula1>
            <xm:f>'アセスメント項目(編集）'!$B$70:$B$74</xm:f>
          </x14:formula1>
          <xm:sqref>E43</xm:sqref>
        </x14:dataValidation>
        <x14:dataValidation type="list" allowBlank="1" showInputMessage="1" xr:uid="{731CEEB3-BF6F-4E64-AA80-91236F4FB9B9}">
          <x14:formula1>
            <xm:f>'アセスメント項目(編集）'!$D$70:$D$73</xm:f>
          </x14:formula1>
          <xm:sqref>K43:L43</xm:sqref>
        </x14:dataValidation>
        <x14:dataValidation type="list" allowBlank="1" showInputMessage="1" xr:uid="{7F53F3B9-B076-4FAD-87EA-E730955FE51A}">
          <x14:formula1>
            <xm:f>'アセスメント項目(編集）'!$B$76:$B$78</xm:f>
          </x14:formula1>
          <xm:sqref>E44</xm:sqref>
        </x14:dataValidation>
        <x14:dataValidation type="list" allowBlank="1" showInputMessage="1" xr:uid="{39000F8E-642E-4754-B2AB-979E42504770}">
          <x14:formula1>
            <xm:f>'プルダウン（アセスメント）'!$J$9:$J$10</xm:f>
          </x14:formula1>
          <xm:sqref>L5:L14</xm:sqref>
        </x14:dataValidation>
        <x14:dataValidation type="list" allowBlank="1" showInputMessage="1" xr:uid="{C354DA73-7F91-4633-8025-52B932EEFC03}">
          <x14:formula1>
            <xm:f>'アセスメント項目(編集）'!$D$4:$D$6</xm:f>
          </x14:formula1>
          <xm:sqref>K16:L16</xm:sqref>
        </x14:dataValidation>
        <x14:dataValidation type="list" allowBlank="1" showInputMessage="1" xr:uid="{C4B51D97-4204-4CD8-B5C7-1CCB745AAD14}">
          <x14:formula1>
            <xm:f>'アセスメント項目(編集）'!$D$76:$D$79</xm:f>
          </x14:formula1>
          <xm:sqref>K44:L44</xm:sqref>
        </x14:dataValidation>
        <x14:dataValidation type="list" allowBlank="1" showInputMessage="1" xr:uid="{73DF9658-7F38-420D-B5DE-C16748CF75AB}">
          <x14:formula1>
            <xm:f>'アセスメント項目(編集）'!$A$70:$A$74</xm:f>
          </x14:formula1>
          <xm:sqref>C43</xm:sqref>
        </x14:dataValidation>
        <x14:dataValidation type="list" allowBlank="1" showInputMessage="1" xr:uid="{F716C5D7-8266-4B19-9051-061E5A5AA79A}">
          <x14:formula1>
            <xm:f>'アセスメント項目(編集）'!$A$65:$A$67</xm:f>
          </x14:formula1>
          <xm:sqref>C39</xm:sqref>
        </x14:dataValidation>
        <x14:dataValidation type="list" allowBlank="1" showInputMessage="1" xr:uid="{235272C0-EAC9-4FE0-BD8F-D41027945998}">
          <x14:formula1>
            <xm:f>'アセスメント項目(編集）'!$A$10:$A$13</xm:f>
          </x14:formula1>
          <xm:sqref>C23</xm:sqref>
        </x14:dataValidation>
        <x14:dataValidation type="list" allowBlank="1" showInputMessage="1" xr:uid="{55ED0522-F2BC-42BC-B9A0-026CFA5AB716}">
          <x14:formula1>
            <xm:f>'アセスメント項目(編集）'!$B$4:$B$6</xm:f>
          </x14:formula1>
          <xm:sqref>E16</xm:sqref>
        </x14:dataValidation>
        <x14:dataValidation type="list" allowBlank="1" showInputMessage="1" xr:uid="{C6102DB9-72E3-4B2D-896E-24BCD070D2DE}">
          <x14:formula1>
            <xm:f>'アセスメント項目(編集）'!$C$4:$C$6</xm:f>
          </x14:formula1>
          <xm:sqref>H16:I16</xm:sqref>
        </x14:dataValidation>
        <x14:dataValidation type="list" allowBlank="1" showInputMessage="1" xr:uid="{AEA977D8-F55C-413C-88A6-BCB88E0A8CE9}">
          <x14:formula1>
            <xm:f>'アセスメント項目(編集）'!$B$10:$B$13</xm:f>
          </x14:formula1>
          <xm:sqref>E23</xm:sqref>
        </x14:dataValidation>
        <x14:dataValidation type="list" allowBlank="1" showInputMessage="1" xr:uid="{074E15EC-B30F-4253-8E9A-55547A99F471}">
          <x14:formula1>
            <xm:f>'アセスメント項目(編集）'!$B$16:$B$20</xm:f>
          </x14:formula1>
          <xm:sqref>E24</xm:sqref>
        </x14:dataValidation>
        <x14:dataValidation type="list" allowBlank="1" showInputMessage="1" xr:uid="{23367210-A6B5-4CF4-A2C3-D254569211DE}">
          <x14:formula1>
            <xm:f>'アセスメント項目(編集）'!$C$16:$C$20</xm:f>
          </x14:formula1>
          <xm:sqref>I24</xm:sqref>
        </x14:dataValidation>
        <x14:dataValidation type="list" allowBlank="1" showInputMessage="1" xr:uid="{1D86079F-1687-49DD-A2E4-1D983B43C5B6}">
          <x14:formula1>
            <xm:f>'アセスメント項目(編集）'!$D$16:$D$20</xm:f>
          </x14:formula1>
          <xm:sqref>K24:L24</xm:sqref>
        </x14:dataValidation>
        <x14:dataValidation type="list" allowBlank="1" showInputMessage="1" xr:uid="{AC7E01A0-42BA-4914-A127-794017B79C4F}">
          <x14:formula1>
            <xm:f>'アセスメント項目(編集）'!$A$22:$A$26</xm:f>
          </x14:formula1>
          <xm:sqref>C25</xm:sqref>
        </x14:dataValidation>
        <x14:dataValidation type="list" allowBlank="1" showInputMessage="1" xr:uid="{5A180EA2-1D78-4FC8-B574-8259546F9882}">
          <x14:formula1>
            <xm:f>'アセスメント項目(編集）'!$C$22:$C$26</xm:f>
          </x14:formula1>
          <xm:sqref>I25</xm:sqref>
        </x14:dataValidation>
        <x14:dataValidation type="list" allowBlank="1" showInputMessage="1" xr:uid="{93127BC8-2D47-40C8-B593-5E13957512B9}">
          <x14:formula1>
            <xm:f>'アセスメント項目(編集）'!$C$29:$C$33</xm:f>
          </x14:formula1>
          <xm:sqref>C29</xm:sqref>
        </x14:dataValidation>
        <x14:dataValidation type="list" allowBlank="1" showInputMessage="1" xr:uid="{1018C156-DB2E-465C-9CED-14C27107050D}">
          <x14:formula1>
            <xm:f>'アセスメント項目(編集）'!$D$29:$D$32</xm:f>
          </x14:formula1>
          <xm:sqref>E29</xm:sqref>
        </x14:dataValidation>
        <x14:dataValidation type="list" allowBlank="1" showInputMessage="1" xr:uid="{C9DF27B1-DF1E-4D00-AA41-E5BD22F7E287}">
          <x14:formula1>
            <xm:f>'アセスメント項目(編集）'!$A$36:$A$39</xm:f>
          </x14:formula1>
          <xm:sqref>I29</xm:sqref>
        </x14:dataValidation>
        <x14:dataValidation type="list" allowBlank="1" showInputMessage="1" xr:uid="{E0856F6C-51F4-4003-9AA2-2623568695C9}">
          <x14:formula1>
            <xm:f>'アセスメント項目(編集）'!$B$36:$B$40</xm:f>
          </x14:formula1>
          <xm:sqref>C30</xm:sqref>
        </x14:dataValidation>
        <x14:dataValidation type="list" allowBlank="1" showInputMessage="1" xr:uid="{C7F4FDA0-9855-469A-907A-809FBD79A185}">
          <x14:formula1>
            <xm:f>'アセスメント項目(編集）'!$A$43:$A$46</xm:f>
          </x14:formula1>
          <xm:sqref>C33</xm:sqref>
        </x14:dataValidation>
        <x14:dataValidation type="list" allowBlank="1" showInputMessage="1" xr:uid="{21ACBC7E-B95C-4E9A-A009-B2445D7AEB5E}">
          <x14:formula1>
            <xm:f>'アセスメント項目(編集）'!$C$43:$C$47</xm:f>
          </x14:formula1>
          <xm:sqref>I33</xm:sqref>
        </x14:dataValidation>
        <x14:dataValidation type="list" allowBlank="1" showInputMessage="1" xr:uid="{5D0DD811-A8DB-46E5-A56B-663FB5D0A2A1}">
          <x14:formula1>
            <xm:f>'アセスメント項目(編集）'!$D$43:$D$46</xm:f>
          </x14:formula1>
          <xm:sqref>K33:L33</xm:sqref>
        </x14:dataValidation>
        <x14:dataValidation type="list" allowBlank="1" showInputMessage="1" xr:uid="{4571E06A-83A6-44B0-B568-0660C30ADD80}">
          <x14:formula1>
            <xm:f>'アセスメント項目(編集）'!$A$49:$A$52</xm:f>
          </x14:formula1>
          <xm:sqref>C34</xm:sqref>
        </x14:dataValidation>
        <x14:dataValidation type="list" allowBlank="1" showInputMessage="1" xr:uid="{4290F798-30C6-452A-B235-1EA022D0DA49}">
          <x14:formula1>
            <xm:f>'アセスメント項目(編集）'!$B$49:$B$52</xm:f>
          </x14:formula1>
          <xm:sqref>E34</xm:sqref>
        </x14:dataValidation>
        <x14:dataValidation type="list" allowBlank="1" showInputMessage="1" xr:uid="{81CB76ED-0C9C-463B-89FD-F9BA15AA6366}">
          <x14:formula1>
            <xm:f>'アセスメント項目(編集）'!$C$49:$C$52</xm:f>
          </x14:formula1>
          <xm:sqref>I34</xm:sqref>
        </x14:dataValidation>
        <x14:dataValidation type="list" allowBlank="1" showInputMessage="1" xr:uid="{06717CFA-8F36-479A-A519-03F4F2FB2715}">
          <x14:formula1>
            <xm:f>'アセスメント項目(編集）'!$D$49:$D$52</xm:f>
          </x14:formula1>
          <xm:sqref>K34:L34</xm:sqref>
        </x14:dataValidation>
        <x14:dataValidation type="list" allowBlank="1" showInputMessage="1" xr:uid="{BB658843-CDEB-41CB-BD43-18FBB6CBB9C6}">
          <x14:formula1>
            <xm:f>'アセスメント項目(編集）'!$C$54:$C$57</xm:f>
          </x14:formula1>
          <xm:sqref>I35</xm:sqref>
        </x14:dataValidation>
        <x14:dataValidation type="list" allowBlank="1" showInputMessage="1" xr:uid="{BD2E46D3-3DEB-4EEB-BF0D-83AF77292689}">
          <x14:formula1>
            <xm:f>'アセスメント項目(編集）'!$D$54:$D$57</xm:f>
          </x14:formula1>
          <xm:sqref>K35:L35</xm:sqref>
        </x14:dataValidation>
        <x14:dataValidation type="list" allowBlank="1" showInputMessage="1" xr:uid="{A3393A90-C975-4BF7-AB19-7E5655A7C963}">
          <x14:formula1>
            <xm:f>'アセスメント項目(編集）'!$A$60:$A$63</xm:f>
          </x14:formula1>
          <xm:sqref>C38</xm:sqref>
        </x14:dataValidation>
        <x14:dataValidation type="list" allowBlank="1" showInputMessage="1" xr:uid="{A181A0C1-C1E4-4BC7-80BB-9A0EC833A63A}">
          <x14:formula1>
            <xm:f>'アセスメント項目(編集）'!$C$60:$C$62</xm:f>
          </x14:formula1>
          <xm:sqref>I38</xm:sqref>
        </x14:dataValidation>
        <x14:dataValidation type="list" allowBlank="1" showInputMessage="1" xr:uid="{5CD7D5BB-55B4-46B5-BDE0-3A55A8242504}">
          <x14:formula1>
            <xm:f>'アセスメント項目(編集）'!$B$65:$B$67</xm:f>
          </x14:formula1>
          <xm:sqref>E39</xm:sqref>
        </x14:dataValidation>
        <x14:dataValidation type="list" allowBlank="1" showInputMessage="1" xr:uid="{7B6E9C5C-7756-4081-9DF8-D3680B1756D1}">
          <x14:formula1>
            <xm:f>'アセスメント項目(編集）'!$C$65:$C$67</xm:f>
          </x14:formula1>
          <xm:sqref>I39</xm:sqref>
        </x14:dataValidation>
        <x14:dataValidation type="list" allowBlank="1" showInputMessage="1" xr:uid="{82D22471-124A-44E9-87E8-9E709AB0E84C}">
          <x14:formula1>
            <xm:f>'アセスメント項目(編集）'!$D$65:$D$67</xm:f>
          </x14:formula1>
          <xm:sqref>K39:L39</xm:sqref>
        </x14:dataValidation>
        <x14:dataValidation type="list" allowBlank="1" showInputMessage="1" xr:uid="{667BEB94-1245-4427-86DE-8524A3EAF6E4}">
          <x14:formula1>
            <xm:f>'アセスメント項目(編集）'!$C$76:$C$79</xm:f>
          </x14:formula1>
          <xm:sqref>I44</xm:sqref>
        </x14:dataValidation>
        <x14:dataValidation type="list" allowBlank="1" showInputMessage="1" xr:uid="{24C98FD3-0D33-40FE-8342-84E9E669EF85}">
          <x14:formula1>
            <xm:f>'アセスメント項目(編集）'!$D$22:$D$26</xm:f>
          </x14:formula1>
          <xm:sqref>K25:L25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78588-0CB4-45F6-B7B8-C1A2E2CCBDE7}">
  <sheetPr codeName="Sheet5">
    <pageSetUpPr fitToPage="1"/>
  </sheetPr>
  <dimension ref="A1:N49"/>
  <sheetViews>
    <sheetView showGridLines="0" zoomScaleNormal="100" zoomScaleSheetLayoutView="100" workbookViewId="0"/>
  </sheetViews>
  <sheetFormatPr defaultColWidth="9" defaultRowHeight="13.2"/>
  <cols>
    <col min="1" max="1" width="6.109375" style="12" customWidth="1"/>
    <col min="2" max="6" width="15.77734375" style="12" customWidth="1"/>
    <col min="7" max="7" width="2.77734375" style="12" customWidth="1"/>
    <col min="8" max="8" width="13.77734375" style="12" customWidth="1"/>
    <col min="9" max="9" width="2.77734375" style="12" customWidth="1"/>
    <col min="10" max="10" width="13.77734375" style="12" customWidth="1"/>
    <col min="11" max="11" width="2.77734375" style="12" customWidth="1"/>
    <col min="12" max="12" width="15.77734375" style="12" customWidth="1"/>
    <col min="13" max="13" width="4.6640625" style="12" customWidth="1"/>
    <col min="14" max="14" width="41.77734375" style="12" bestFit="1" customWidth="1"/>
    <col min="15" max="15" width="12.6640625" style="12" bestFit="1" customWidth="1"/>
    <col min="16" max="16384" width="9" style="12"/>
  </cols>
  <sheetData>
    <row r="1" spans="1:14" ht="46.8" customHeight="1">
      <c r="B1" s="772" t="s">
        <v>1750</v>
      </c>
      <c r="C1" s="772"/>
      <c r="D1" s="772"/>
      <c r="E1" s="772"/>
      <c r="F1" s="772"/>
      <c r="G1" s="772"/>
      <c r="H1" s="772"/>
      <c r="I1" s="772"/>
      <c r="J1" s="772"/>
      <c r="K1" s="651"/>
      <c r="L1" s="652" t="s">
        <v>1751</v>
      </c>
      <c r="N1" s="235" t="s">
        <v>831</v>
      </c>
    </row>
    <row r="2" spans="1:14" s="253" customFormat="1" ht="16.2" customHeight="1">
      <c r="A2" s="262"/>
      <c r="B2" s="263" t="s">
        <v>900</v>
      </c>
      <c r="C2" s="262"/>
      <c r="D2" s="262"/>
      <c r="E2" s="262"/>
      <c r="F2" s="262"/>
      <c r="G2" s="262"/>
      <c r="H2" s="262"/>
      <c r="I2" s="262"/>
      <c r="J2" s="262"/>
      <c r="K2" s="262"/>
      <c r="L2" s="262"/>
      <c r="M2" s="264"/>
      <c r="N2" s="235" t="s">
        <v>1702</v>
      </c>
    </row>
    <row r="3" spans="1:14" ht="21.6" customHeight="1">
      <c r="A3" s="915">
        <v>12</v>
      </c>
      <c r="B3" s="7" t="s">
        <v>76</v>
      </c>
      <c r="C3" s="8"/>
      <c r="D3" s="7" t="s">
        <v>77</v>
      </c>
      <c r="E3" s="8"/>
      <c r="F3" s="7" t="s">
        <v>103</v>
      </c>
      <c r="G3" s="904"/>
      <c r="H3" s="905"/>
      <c r="I3" s="909" t="s">
        <v>897</v>
      </c>
      <c r="J3" s="910"/>
      <c r="K3" s="904"/>
      <c r="L3" s="905"/>
      <c r="M3" s="265"/>
    </row>
    <row r="4" spans="1:14" ht="21" customHeight="1">
      <c r="A4" s="915"/>
      <c r="B4" s="7" t="s">
        <v>898</v>
      </c>
      <c r="C4" s="8"/>
      <c r="D4" s="7" t="s">
        <v>899</v>
      </c>
      <c r="E4" s="8"/>
      <c r="F4" s="7" t="s">
        <v>105</v>
      </c>
      <c r="G4" s="904"/>
      <c r="H4" s="905"/>
      <c r="I4" s="911" t="s">
        <v>104</v>
      </c>
      <c r="J4" s="912"/>
      <c r="K4" s="904"/>
      <c r="L4" s="905"/>
    </row>
    <row r="5" spans="1:14" ht="49.95" customHeight="1">
      <c r="A5" s="915"/>
      <c r="B5" s="248" t="s">
        <v>889</v>
      </c>
      <c r="C5" s="906"/>
      <c r="D5" s="907"/>
      <c r="E5" s="907"/>
      <c r="F5" s="907"/>
      <c r="G5" s="907"/>
      <c r="H5" s="907"/>
      <c r="I5" s="907"/>
      <c r="J5" s="907"/>
      <c r="K5" s="907"/>
      <c r="L5" s="908"/>
    </row>
    <row r="6" spans="1:14" s="253" customFormat="1" ht="16.2" customHeight="1">
      <c r="A6" s="262"/>
      <c r="B6" s="263" t="s">
        <v>901</v>
      </c>
      <c r="C6" s="262"/>
      <c r="D6" s="262"/>
      <c r="E6" s="262"/>
      <c r="F6" s="262"/>
      <c r="G6" s="262"/>
      <c r="H6" s="262"/>
      <c r="I6" s="262"/>
      <c r="J6" s="262"/>
      <c r="K6" s="262"/>
      <c r="L6" s="262"/>
      <c r="M6" s="264"/>
    </row>
    <row r="7" spans="1:14" ht="21" customHeight="1">
      <c r="A7" s="915">
        <v>15</v>
      </c>
      <c r="B7" s="6" t="s">
        <v>902</v>
      </c>
      <c r="C7" s="8" t="s">
        <v>948</v>
      </c>
      <c r="D7" s="7" t="s">
        <v>903</v>
      </c>
      <c r="E7" s="8" t="s">
        <v>948</v>
      </c>
      <c r="F7" s="7" t="s">
        <v>904</v>
      </c>
      <c r="G7" s="904" t="s">
        <v>948</v>
      </c>
      <c r="H7" s="905"/>
      <c r="I7" s="909" t="s">
        <v>905</v>
      </c>
      <c r="J7" s="910"/>
      <c r="K7" s="904" t="s">
        <v>948</v>
      </c>
      <c r="L7" s="905"/>
    </row>
    <row r="8" spans="1:14" ht="21" customHeight="1">
      <c r="A8" s="915"/>
      <c r="B8" s="7" t="s">
        <v>102</v>
      </c>
      <c r="C8" s="8" t="s">
        <v>948</v>
      </c>
      <c r="D8" s="20" t="s">
        <v>906</v>
      </c>
      <c r="E8" s="8" t="s">
        <v>948</v>
      </c>
      <c r="F8" s="20" t="s">
        <v>1018</v>
      </c>
      <c r="G8" s="904"/>
      <c r="H8" s="905"/>
      <c r="I8" s="913" t="s">
        <v>1019</v>
      </c>
      <c r="J8" s="914"/>
      <c r="K8" s="904"/>
      <c r="L8" s="905"/>
    </row>
    <row r="9" spans="1:14" ht="21" customHeight="1">
      <c r="A9" s="915"/>
      <c r="B9" s="7" t="s">
        <v>907</v>
      </c>
      <c r="C9" s="906"/>
      <c r="D9" s="907"/>
      <c r="E9" s="907"/>
      <c r="F9" s="907"/>
      <c r="G9" s="907"/>
      <c r="H9" s="907"/>
      <c r="I9" s="907"/>
      <c r="J9" s="907"/>
      <c r="K9" s="907"/>
      <c r="L9" s="908"/>
    </row>
    <row r="10" spans="1:14" ht="49.95" customHeight="1">
      <c r="A10" s="915"/>
      <c r="B10" s="248" t="s">
        <v>889</v>
      </c>
      <c r="C10" s="906"/>
      <c r="D10" s="907"/>
      <c r="E10" s="907"/>
      <c r="F10" s="907"/>
      <c r="G10" s="907"/>
      <c r="H10" s="907"/>
      <c r="I10" s="907"/>
      <c r="J10" s="907"/>
      <c r="K10" s="907"/>
      <c r="L10" s="908"/>
    </row>
    <row r="11" spans="1:14" s="253" customFormat="1" ht="16.2" customHeight="1">
      <c r="A11" s="262"/>
      <c r="B11" s="263" t="s">
        <v>908</v>
      </c>
      <c r="C11" s="262"/>
      <c r="D11" s="262"/>
      <c r="E11" s="262"/>
      <c r="F11" s="262"/>
      <c r="G11" s="262"/>
      <c r="H11" s="262"/>
      <c r="I11" s="262"/>
      <c r="J11" s="262"/>
      <c r="K11" s="262"/>
      <c r="L11" s="262"/>
      <c r="M11" s="264"/>
    </row>
    <row r="12" spans="1:14" ht="21" customHeight="1">
      <c r="A12" s="921">
        <v>14</v>
      </c>
      <c r="B12" s="7" t="s">
        <v>1020</v>
      </c>
      <c r="C12" s="8"/>
      <c r="D12" s="20" t="s">
        <v>71</v>
      </c>
      <c r="E12" s="8"/>
      <c r="F12" s="20" t="s">
        <v>554</v>
      </c>
      <c r="G12" s="904"/>
      <c r="H12" s="905"/>
      <c r="I12" s="913" t="s">
        <v>72</v>
      </c>
      <c r="J12" s="914"/>
      <c r="K12" s="904"/>
      <c r="L12" s="905"/>
    </row>
    <row r="13" spans="1:14" ht="21" customHeight="1">
      <c r="A13" s="921"/>
      <c r="B13" s="6" t="s">
        <v>555</v>
      </c>
      <c r="C13" s="8"/>
      <c r="D13" s="301" t="s">
        <v>913</v>
      </c>
      <c r="E13" s="8"/>
      <c r="F13" s="20" t="s">
        <v>914</v>
      </c>
      <c r="G13" s="270" t="s">
        <v>220</v>
      </c>
      <c r="H13" s="271"/>
      <c r="I13" s="270" t="s">
        <v>221</v>
      </c>
      <c r="J13" s="271"/>
      <c r="K13" s="270"/>
      <c r="L13" s="271"/>
    </row>
    <row r="14" spans="1:14" ht="49.95" customHeight="1">
      <c r="A14" s="921"/>
      <c r="B14" s="248" t="s">
        <v>889</v>
      </c>
      <c r="C14" s="906"/>
      <c r="D14" s="907"/>
      <c r="E14" s="907"/>
      <c r="F14" s="907"/>
      <c r="G14" s="907"/>
      <c r="H14" s="907"/>
      <c r="I14" s="907"/>
      <c r="J14" s="907"/>
      <c r="K14" s="907"/>
      <c r="L14" s="908"/>
    </row>
    <row r="15" spans="1:14" s="253" customFormat="1" ht="16.2" customHeight="1">
      <c r="A15" s="262"/>
      <c r="B15" s="263" t="s">
        <v>909</v>
      </c>
      <c r="C15" s="262"/>
      <c r="D15" s="262"/>
      <c r="E15" s="262"/>
      <c r="F15" s="262"/>
      <c r="G15" s="262"/>
      <c r="H15" s="262"/>
      <c r="I15" s="262"/>
      <c r="J15" s="262"/>
      <c r="K15" s="262"/>
      <c r="L15" s="262"/>
      <c r="M15" s="264"/>
    </row>
    <row r="16" spans="1:14" ht="21" customHeight="1">
      <c r="A16" s="921">
        <v>13</v>
      </c>
      <c r="B16" s="6" t="s">
        <v>106</v>
      </c>
      <c r="C16" s="270"/>
      <c r="D16" s="6" t="s">
        <v>915</v>
      </c>
      <c r="E16" s="249"/>
      <c r="F16" s="20" t="s">
        <v>916</v>
      </c>
      <c r="G16" s="904"/>
      <c r="H16" s="924"/>
      <c r="I16" s="924"/>
      <c r="J16" s="924"/>
      <c r="K16" s="924"/>
      <c r="L16" s="905"/>
    </row>
    <row r="17" spans="1:13" ht="21" customHeight="1">
      <c r="A17" s="921"/>
      <c r="B17" s="922" t="s">
        <v>917</v>
      </c>
      <c r="C17" s="20" t="s">
        <v>944</v>
      </c>
      <c r="D17" s="8"/>
      <c r="E17" s="20" t="s">
        <v>1021</v>
      </c>
      <c r="F17" s="8"/>
      <c r="G17" s="913" t="s">
        <v>1022</v>
      </c>
      <c r="H17" s="914"/>
      <c r="I17" s="904"/>
      <c r="J17" s="924"/>
      <c r="K17" s="924"/>
      <c r="L17" s="905"/>
    </row>
    <row r="18" spans="1:13" ht="21" customHeight="1">
      <c r="A18" s="921"/>
      <c r="B18" s="923"/>
      <c r="C18" s="20" t="s">
        <v>945</v>
      </c>
      <c r="D18" s="8"/>
      <c r="E18" s="20" t="s">
        <v>946</v>
      </c>
      <c r="F18" s="8"/>
      <c r="G18" s="913" t="s">
        <v>947</v>
      </c>
      <c r="H18" s="914"/>
      <c r="I18" s="904"/>
      <c r="J18" s="924"/>
      <c r="K18" s="924"/>
      <c r="L18" s="905"/>
    </row>
    <row r="19" spans="1:13" ht="21" customHeight="1">
      <c r="A19" s="921"/>
      <c r="B19" s="922" t="s">
        <v>82</v>
      </c>
      <c r="C19" s="20" t="s">
        <v>119</v>
      </c>
      <c r="D19" s="8"/>
      <c r="E19" s="20" t="s">
        <v>120</v>
      </c>
      <c r="F19" s="8"/>
      <c r="G19" s="913" t="s">
        <v>121</v>
      </c>
      <c r="H19" s="914"/>
      <c r="I19" s="904"/>
      <c r="J19" s="924"/>
      <c r="K19" s="924"/>
      <c r="L19" s="905"/>
    </row>
    <row r="20" spans="1:13" ht="21" customHeight="1">
      <c r="A20" s="921"/>
      <c r="B20" s="923"/>
      <c r="C20" s="20" t="s">
        <v>1023</v>
      </c>
      <c r="D20" s="8"/>
      <c r="E20" s="20" t="s">
        <v>123</v>
      </c>
      <c r="F20" s="8"/>
      <c r="G20" s="913" t="s">
        <v>124</v>
      </c>
      <c r="H20" s="914"/>
      <c r="I20" s="904"/>
      <c r="J20" s="924"/>
      <c r="K20" s="924"/>
      <c r="L20" s="905"/>
    </row>
    <row r="21" spans="1:13" ht="21" customHeight="1">
      <c r="A21" s="921"/>
      <c r="B21" s="923"/>
      <c r="C21" s="20" t="s">
        <v>125</v>
      </c>
      <c r="D21" s="8"/>
      <c r="E21" s="20" t="s">
        <v>126</v>
      </c>
      <c r="F21" s="8"/>
      <c r="G21" s="913" t="s">
        <v>127</v>
      </c>
      <c r="H21" s="914"/>
      <c r="I21" s="904"/>
      <c r="J21" s="924"/>
      <c r="K21" s="924"/>
      <c r="L21" s="905"/>
    </row>
    <row r="22" spans="1:13" ht="21" customHeight="1">
      <c r="A22" s="921"/>
      <c r="B22" s="923"/>
      <c r="C22" s="20" t="s">
        <v>1024</v>
      </c>
      <c r="D22" s="8"/>
      <c r="E22" s="20" t="s">
        <v>129</v>
      </c>
      <c r="F22" s="8"/>
      <c r="G22" s="913" t="s">
        <v>563</v>
      </c>
      <c r="H22" s="914"/>
      <c r="I22" s="904"/>
      <c r="J22" s="924"/>
      <c r="K22" s="924"/>
      <c r="L22" s="905"/>
    </row>
    <row r="23" spans="1:13" ht="21" customHeight="1">
      <c r="A23" s="921"/>
      <c r="B23" s="925"/>
      <c r="C23" s="20" t="s">
        <v>122</v>
      </c>
      <c r="D23" s="8"/>
      <c r="E23" s="20" t="s">
        <v>128</v>
      </c>
      <c r="F23" s="8"/>
      <c r="G23" s="913" t="s">
        <v>564</v>
      </c>
      <c r="H23" s="914"/>
      <c r="I23" s="904"/>
      <c r="J23" s="924"/>
      <c r="K23" s="924"/>
      <c r="L23" s="905"/>
    </row>
    <row r="24" spans="1:13" ht="45" customHeight="1">
      <c r="A24" s="921"/>
      <c r="B24" s="248" t="s">
        <v>889</v>
      </c>
      <c r="C24" s="906"/>
      <c r="D24" s="907"/>
      <c r="E24" s="907"/>
      <c r="F24" s="907"/>
      <c r="G24" s="907"/>
      <c r="H24" s="907"/>
      <c r="I24" s="907"/>
      <c r="J24" s="907"/>
      <c r="K24" s="907"/>
      <c r="L24" s="908"/>
    </row>
    <row r="25" spans="1:13" s="253" customFormat="1" ht="16.2" customHeight="1">
      <c r="A25" s="262"/>
      <c r="B25" s="263" t="s">
        <v>910</v>
      </c>
      <c r="C25" s="262"/>
      <c r="D25" s="262"/>
      <c r="E25" s="262"/>
      <c r="F25" s="262"/>
      <c r="G25" s="262"/>
      <c r="H25" s="262"/>
      <c r="I25" s="262"/>
      <c r="J25" s="262"/>
      <c r="K25" s="262"/>
      <c r="L25" s="262"/>
      <c r="M25" s="264"/>
    </row>
    <row r="26" spans="1:13" ht="21" customHeight="1">
      <c r="A26" s="915">
        <v>20</v>
      </c>
      <c r="B26" s="6" t="s">
        <v>918</v>
      </c>
      <c r="C26" s="276"/>
      <c r="D26" s="20" t="s">
        <v>919</v>
      </c>
      <c r="E26" s="276"/>
      <c r="F26" s="20" t="s">
        <v>920</v>
      </c>
      <c r="G26" s="916"/>
      <c r="H26" s="917"/>
      <c r="I26" s="913" t="s">
        <v>921</v>
      </c>
      <c r="J26" s="914"/>
      <c r="K26" s="916"/>
      <c r="L26" s="917"/>
    </row>
    <row r="27" spans="1:13" ht="49.95" customHeight="1">
      <c r="A27" s="915"/>
      <c r="B27" s="248" t="s">
        <v>889</v>
      </c>
      <c r="C27" s="918"/>
      <c r="D27" s="918"/>
      <c r="E27" s="918"/>
      <c r="F27" s="918"/>
      <c r="G27" s="918"/>
      <c r="H27" s="918"/>
      <c r="I27" s="918"/>
      <c r="J27" s="918"/>
      <c r="K27" s="918"/>
      <c r="L27" s="918"/>
    </row>
    <row r="28" spans="1:13" s="253" customFormat="1" ht="16.2" customHeight="1">
      <c r="A28" s="262"/>
      <c r="B28" s="263" t="s">
        <v>911</v>
      </c>
      <c r="C28" s="262"/>
      <c r="D28" s="262"/>
      <c r="E28" s="262"/>
      <c r="F28" s="262"/>
      <c r="G28" s="262"/>
      <c r="H28" s="262"/>
      <c r="I28" s="262"/>
      <c r="J28" s="262"/>
      <c r="K28" s="262"/>
      <c r="L28" s="262"/>
      <c r="M28" s="264"/>
    </row>
    <row r="29" spans="1:13" ht="21" customHeight="1">
      <c r="A29" s="915">
        <v>21</v>
      </c>
      <c r="B29" s="919" t="s">
        <v>934</v>
      </c>
      <c r="C29" s="20" t="s">
        <v>17</v>
      </c>
      <c r="D29" s="8" t="str">
        <f>IF('アセスメント（No.1）'!D15="", "KPから自動転記", 'アセスメント（No.1）'!D15)</f>
        <v>KPから自動転記</v>
      </c>
      <c r="E29" s="20" t="s">
        <v>18</v>
      </c>
      <c r="F29" s="276" t="str">
        <f>IF('アセスメント（No.1）'!G15="", "KPから自動転記", 'アセスメント（No.1）'!G15)</f>
        <v>KPから自動転記</v>
      </c>
      <c r="G29" s="913" t="s">
        <v>931</v>
      </c>
      <c r="H29" s="914"/>
      <c r="I29" s="916" t="str">
        <f>IF('アセスメント（No.1）'!K15="", "KPから自動転記", 'アセスメント（No.1）'!K15)</f>
        <v>KPから自動転記</v>
      </c>
      <c r="J29" s="926"/>
      <c r="K29" s="926"/>
      <c r="L29" s="917"/>
    </row>
    <row r="30" spans="1:13" ht="21" customHeight="1">
      <c r="A30" s="915"/>
      <c r="B30" s="920"/>
      <c r="C30" s="20" t="s">
        <v>932</v>
      </c>
      <c r="D30" s="8"/>
      <c r="E30" s="20" t="s">
        <v>929</v>
      </c>
      <c r="F30" s="276"/>
      <c r="G30" s="913" t="s">
        <v>930</v>
      </c>
      <c r="H30" s="914"/>
      <c r="I30" s="287" t="s">
        <v>220</v>
      </c>
      <c r="J30" s="302"/>
      <c r="K30" s="287" t="s">
        <v>221</v>
      </c>
      <c r="L30" s="302"/>
      <c r="M30" s="265"/>
    </row>
    <row r="31" spans="1:13" ht="21" customHeight="1">
      <c r="A31" s="915"/>
      <c r="B31" s="920"/>
      <c r="C31" s="20" t="s">
        <v>935</v>
      </c>
      <c r="D31" s="8"/>
      <c r="E31" s="20" t="s">
        <v>933</v>
      </c>
      <c r="F31" s="276"/>
      <c r="G31" s="927">
        <f>'アセスメント項目(編集）'!G78</f>
        <v>0</v>
      </c>
      <c r="H31" s="928"/>
      <c r="I31" s="916"/>
      <c r="J31" s="926"/>
      <c r="K31" s="926"/>
      <c r="L31" s="917"/>
    </row>
    <row r="32" spans="1:13" ht="45" customHeight="1">
      <c r="A32" s="915"/>
      <c r="B32" s="248" t="s">
        <v>889</v>
      </c>
      <c r="C32" s="906"/>
      <c r="D32" s="907"/>
      <c r="E32" s="907"/>
      <c r="F32" s="907"/>
      <c r="G32" s="907"/>
      <c r="H32" s="907"/>
      <c r="I32" s="907"/>
      <c r="J32" s="907"/>
      <c r="K32" s="907"/>
      <c r="L32" s="908"/>
    </row>
    <row r="33" spans="1:13" s="253" customFormat="1" ht="16.2" customHeight="1">
      <c r="A33" s="262"/>
      <c r="B33" s="263" t="s">
        <v>912</v>
      </c>
      <c r="C33" s="262"/>
      <c r="D33" s="262"/>
      <c r="E33" s="262"/>
      <c r="F33" s="262"/>
      <c r="G33" s="262"/>
      <c r="H33" s="262"/>
      <c r="I33" s="262"/>
      <c r="J33" s="262"/>
      <c r="K33" s="262"/>
      <c r="L33" s="262"/>
      <c r="M33" s="264"/>
    </row>
    <row r="34" spans="1:13" ht="21" customHeight="1">
      <c r="A34" s="915">
        <v>22</v>
      </c>
      <c r="B34" s="7" t="s">
        <v>112</v>
      </c>
      <c r="C34" s="8"/>
      <c r="D34" s="7" t="s">
        <v>538</v>
      </c>
      <c r="E34" s="904"/>
      <c r="F34" s="905"/>
      <c r="G34" s="931" t="s">
        <v>115</v>
      </c>
      <c r="H34" s="931"/>
      <c r="I34" s="931"/>
      <c r="J34" s="931"/>
      <c r="K34" s="931"/>
      <c r="L34" s="931"/>
    </row>
    <row r="35" spans="1:13" ht="21" customHeight="1">
      <c r="A35" s="915"/>
      <c r="B35" s="7" t="s">
        <v>78</v>
      </c>
      <c r="C35" s="8"/>
      <c r="D35" s="7" t="s">
        <v>80</v>
      </c>
      <c r="E35" s="904"/>
      <c r="F35" s="905"/>
      <c r="G35" s="932"/>
      <c r="H35" s="933"/>
      <c r="I35" s="933"/>
      <c r="J35" s="933"/>
      <c r="K35" s="933"/>
      <c r="L35" s="934"/>
    </row>
    <row r="36" spans="1:13" ht="21" customHeight="1">
      <c r="A36" s="915"/>
      <c r="B36" s="7" t="s">
        <v>81</v>
      </c>
      <c r="C36" s="8"/>
      <c r="D36" s="20" t="s">
        <v>937</v>
      </c>
      <c r="E36" s="904"/>
      <c r="F36" s="905"/>
      <c r="G36" s="935"/>
      <c r="H36" s="936"/>
      <c r="I36" s="936"/>
      <c r="J36" s="936"/>
      <c r="K36" s="936"/>
      <c r="L36" s="937"/>
    </row>
    <row r="37" spans="1:13" ht="21" customHeight="1">
      <c r="A37" s="915"/>
      <c r="B37" s="7" t="s">
        <v>111</v>
      </c>
      <c r="C37" s="8"/>
      <c r="D37" s="20" t="s">
        <v>938</v>
      </c>
      <c r="E37" s="904"/>
      <c r="F37" s="905"/>
      <c r="G37" s="935"/>
      <c r="H37" s="936"/>
      <c r="I37" s="936"/>
      <c r="J37" s="936"/>
      <c r="K37" s="936"/>
      <c r="L37" s="937"/>
    </row>
    <row r="38" spans="1:13" ht="45" customHeight="1">
      <c r="A38" s="915"/>
      <c r="B38" s="248" t="s">
        <v>889</v>
      </c>
      <c r="C38" s="906"/>
      <c r="D38" s="907"/>
      <c r="E38" s="907"/>
      <c r="F38" s="908"/>
      <c r="G38" s="938"/>
      <c r="H38" s="939"/>
      <c r="I38" s="939"/>
      <c r="J38" s="939"/>
      <c r="K38" s="939"/>
      <c r="L38" s="940"/>
    </row>
    <row r="39" spans="1:13" s="253" customFormat="1" ht="16.2" customHeight="1">
      <c r="A39" s="262"/>
      <c r="B39" s="263" t="s">
        <v>1002</v>
      </c>
      <c r="C39" s="262"/>
      <c r="D39" s="262"/>
      <c r="E39" s="262"/>
      <c r="F39" s="262"/>
      <c r="G39" s="262"/>
      <c r="H39" s="262"/>
      <c r="I39" s="262"/>
      <c r="J39" s="262"/>
      <c r="K39" s="262"/>
      <c r="L39" s="262"/>
      <c r="M39" s="264"/>
    </row>
    <row r="40" spans="1:13" ht="21" customHeight="1">
      <c r="A40" s="915">
        <v>23</v>
      </c>
      <c r="B40" s="7" t="s">
        <v>113</v>
      </c>
      <c r="C40" s="8"/>
      <c r="D40" s="7" t="s">
        <v>941</v>
      </c>
      <c r="E40" s="8"/>
      <c r="F40" s="20" t="s">
        <v>939</v>
      </c>
      <c r="G40" s="904"/>
      <c r="H40" s="905"/>
      <c r="I40" s="909" t="s">
        <v>940</v>
      </c>
      <c r="J40" s="910"/>
      <c r="K40" s="904"/>
      <c r="L40" s="905"/>
    </row>
    <row r="41" spans="1:13" ht="21" customHeight="1">
      <c r="A41" s="915"/>
      <c r="B41" s="275" t="s">
        <v>942</v>
      </c>
      <c r="C41" s="8"/>
      <c r="D41" s="20" t="s">
        <v>943</v>
      </c>
      <c r="E41" s="8"/>
      <c r="F41" s="632">
        <f>'アセスメント項目(編集）'!H94</f>
        <v>0</v>
      </c>
      <c r="G41" s="904"/>
      <c r="H41" s="905"/>
      <c r="I41" s="927">
        <f>'アセスメント項目(編集）'!I94</f>
        <v>0</v>
      </c>
      <c r="J41" s="928"/>
      <c r="K41" s="929"/>
      <c r="L41" s="930"/>
    </row>
    <row r="42" spans="1:13" ht="45" customHeight="1">
      <c r="A42" s="915"/>
      <c r="B42" s="248" t="s">
        <v>889</v>
      </c>
      <c r="C42" s="906"/>
      <c r="D42" s="907"/>
      <c r="E42" s="907"/>
      <c r="F42" s="907"/>
      <c r="G42" s="907"/>
      <c r="H42" s="907"/>
      <c r="I42" s="907"/>
      <c r="J42" s="907"/>
      <c r="K42" s="907"/>
      <c r="L42" s="908"/>
    </row>
    <row r="43" spans="1:13" s="643" customFormat="1" ht="16.2" customHeight="1">
      <c r="A43" s="640"/>
      <c r="B43" s="641" t="s">
        <v>1741</v>
      </c>
      <c r="C43" s="640"/>
      <c r="D43" s="640"/>
      <c r="E43" s="640"/>
      <c r="F43" s="640"/>
      <c r="G43" s="640"/>
      <c r="H43" s="640"/>
      <c r="I43" s="640"/>
      <c r="J43" s="640"/>
      <c r="K43" s="640"/>
      <c r="L43" s="640"/>
      <c r="M43" s="642"/>
    </row>
    <row r="44" spans="1:13" customFormat="1" ht="21" customHeight="1">
      <c r="A44" s="944" t="s">
        <v>1742</v>
      </c>
      <c r="B44" s="644" t="s">
        <v>1743</v>
      </c>
      <c r="C44" s="945"/>
      <c r="D44" s="946"/>
      <c r="E44" s="645" t="s">
        <v>1744</v>
      </c>
      <c r="F44" s="947"/>
      <c r="G44" s="948"/>
      <c r="H44" s="949"/>
      <c r="I44" s="950" t="s">
        <v>1745</v>
      </c>
      <c r="J44" s="951"/>
      <c r="K44" s="947"/>
      <c r="L44" s="949"/>
    </row>
    <row r="45" spans="1:13" customFormat="1" ht="21" customHeight="1">
      <c r="A45" s="944"/>
      <c r="B45" s="646" t="s">
        <v>1709</v>
      </c>
      <c r="C45" s="945"/>
      <c r="D45" s="946"/>
      <c r="E45" s="645" t="s">
        <v>1746</v>
      </c>
      <c r="F45" s="945"/>
      <c r="G45" s="952"/>
      <c r="H45" s="946"/>
      <c r="I45" s="953" t="s">
        <v>1728</v>
      </c>
      <c r="J45" s="954"/>
      <c r="K45" s="945"/>
      <c r="L45" s="946"/>
    </row>
    <row r="46" spans="1:13" customFormat="1" ht="21" customHeight="1">
      <c r="A46" s="944"/>
      <c r="B46" s="645" t="s">
        <v>1747</v>
      </c>
      <c r="C46" s="955"/>
      <c r="D46" s="956"/>
      <c r="E46" s="647" t="s">
        <v>1748</v>
      </c>
      <c r="F46" s="957"/>
      <c r="G46" s="958"/>
      <c r="H46" s="959"/>
      <c r="I46" s="953" t="s">
        <v>1749</v>
      </c>
      <c r="J46" s="954"/>
      <c r="K46" s="945"/>
      <c r="L46" s="946"/>
    </row>
    <row r="47" spans="1:13" customFormat="1" ht="45" customHeight="1">
      <c r="A47" s="944"/>
      <c r="B47" s="648" t="s">
        <v>889</v>
      </c>
      <c r="C47" s="960"/>
      <c r="D47" s="961"/>
      <c r="E47" s="961"/>
      <c r="F47" s="961"/>
      <c r="G47" s="961"/>
      <c r="H47" s="961"/>
      <c r="I47" s="961"/>
      <c r="J47" s="961"/>
      <c r="K47" s="961"/>
      <c r="L47" s="962"/>
    </row>
    <row r="48" spans="1:13" customFormat="1" ht="16.2">
      <c r="A48" s="640"/>
      <c r="B48" s="641" t="s">
        <v>887</v>
      </c>
      <c r="C48" s="640"/>
      <c r="D48" s="640"/>
      <c r="E48" s="640"/>
      <c r="F48" s="640"/>
      <c r="G48" s="640"/>
      <c r="H48" s="640"/>
      <c r="I48" s="640"/>
      <c r="J48" s="640"/>
      <c r="K48" s="640"/>
      <c r="L48" s="640"/>
    </row>
    <row r="49" spans="1:12" customFormat="1" ht="53.4" customHeight="1">
      <c r="A49" s="649" t="s">
        <v>116</v>
      </c>
      <c r="B49" s="644" t="s">
        <v>116</v>
      </c>
      <c r="C49" s="941"/>
      <c r="D49" s="942"/>
      <c r="E49" s="942"/>
      <c r="F49" s="942"/>
      <c r="G49" s="942"/>
      <c r="H49" s="942"/>
      <c r="I49" s="942"/>
      <c r="J49" s="942"/>
      <c r="K49" s="942"/>
      <c r="L49" s="943"/>
    </row>
  </sheetData>
  <sheetProtection algorithmName="SHA-512" hashValue="S6yd17JnKdvjZVDhgsyyiTiMMbcpJ062iglb+6evUn6Eg92CwVLcTthvZcSUbR1Mqpj0YfdREygQnOji/eVOMg==" saltValue="0sM4x6oCRLZlDxCz2DZRLw==" spinCount="100000" sheet="1" objects="1" scenarios="1"/>
  <dataConsolidate/>
  <mergeCells count="86">
    <mergeCell ref="B1:J1"/>
    <mergeCell ref="C49:L49"/>
    <mergeCell ref="A44:A47"/>
    <mergeCell ref="C44:D44"/>
    <mergeCell ref="F44:H44"/>
    <mergeCell ref="I44:J44"/>
    <mergeCell ref="K44:L44"/>
    <mergeCell ref="C45:D45"/>
    <mergeCell ref="F45:H45"/>
    <mergeCell ref="I45:J45"/>
    <mergeCell ref="K45:L45"/>
    <mergeCell ref="C46:D46"/>
    <mergeCell ref="F46:H46"/>
    <mergeCell ref="I46:J46"/>
    <mergeCell ref="K46:L46"/>
    <mergeCell ref="C47:L47"/>
    <mergeCell ref="C42:L42"/>
    <mergeCell ref="I29:L29"/>
    <mergeCell ref="I31:L31"/>
    <mergeCell ref="G29:H29"/>
    <mergeCell ref="G30:H30"/>
    <mergeCell ref="G31:H31"/>
    <mergeCell ref="G40:H40"/>
    <mergeCell ref="G41:H41"/>
    <mergeCell ref="I40:J40"/>
    <mergeCell ref="K40:L40"/>
    <mergeCell ref="K41:L41"/>
    <mergeCell ref="I41:J41"/>
    <mergeCell ref="C38:F38"/>
    <mergeCell ref="G34:L34"/>
    <mergeCell ref="C32:L32"/>
    <mergeCell ref="G35:L38"/>
    <mergeCell ref="I26:J26"/>
    <mergeCell ref="K26:L26"/>
    <mergeCell ref="I17:L17"/>
    <mergeCell ref="C24:L24"/>
    <mergeCell ref="A12:A14"/>
    <mergeCell ref="G16:L16"/>
    <mergeCell ref="I18:L18"/>
    <mergeCell ref="B19:B23"/>
    <mergeCell ref="I19:L19"/>
    <mergeCell ref="I20:L20"/>
    <mergeCell ref="I21:L21"/>
    <mergeCell ref="I22:L22"/>
    <mergeCell ref="I23:L23"/>
    <mergeCell ref="A3:A5"/>
    <mergeCell ref="A16:A24"/>
    <mergeCell ref="A7:A10"/>
    <mergeCell ref="C14:L14"/>
    <mergeCell ref="G17:H17"/>
    <mergeCell ref="G18:H18"/>
    <mergeCell ref="K7:L7"/>
    <mergeCell ref="K8:L8"/>
    <mergeCell ref="B17:B18"/>
    <mergeCell ref="K12:L12"/>
    <mergeCell ref="G3:H3"/>
    <mergeCell ref="G4:H4"/>
    <mergeCell ref="G7:H7"/>
    <mergeCell ref="G8:H8"/>
    <mergeCell ref="G12:H12"/>
    <mergeCell ref="I12:J12"/>
    <mergeCell ref="A40:A42"/>
    <mergeCell ref="E34:F34"/>
    <mergeCell ref="E35:F35"/>
    <mergeCell ref="G19:H19"/>
    <mergeCell ref="G20:H20"/>
    <mergeCell ref="G21:H21"/>
    <mergeCell ref="G22:H22"/>
    <mergeCell ref="G23:H23"/>
    <mergeCell ref="G26:H26"/>
    <mergeCell ref="E36:F36"/>
    <mergeCell ref="E37:F37"/>
    <mergeCell ref="A26:A27"/>
    <mergeCell ref="A29:A32"/>
    <mergeCell ref="A34:A38"/>
    <mergeCell ref="C27:L27"/>
    <mergeCell ref="B29:B31"/>
    <mergeCell ref="K4:L4"/>
    <mergeCell ref="K3:L3"/>
    <mergeCell ref="C9:L9"/>
    <mergeCell ref="C10:L10"/>
    <mergeCell ref="C5:L5"/>
    <mergeCell ref="I3:J3"/>
    <mergeCell ref="I4:J4"/>
    <mergeCell ref="I7:J7"/>
    <mergeCell ref="I8:J8"/>
  </mergeCells>
  <phoneticPr fontId="7"/>
  <hyperlinks>
    <hyperlink ref="N1" location="ケアマネ業務書類一覧!A1" display="ケアマネ業務書類一覧" xr:uid="{F24F48CF-4059-4F88-9BC9-5CC3347D0034}"/>
    <hyperlink ref="N2" location="'アセスメント項目(編集）'!A1" display="アセスメント項目(編集）に移動" xr:uid="{B34890C3-3144-45DF-AB78-FE376C71C93D}"/>
  </hyperlinks>
  <printOptions horizontalCentered="1" verticalCentered="1"/>
  <pageMargins left="0.19685039370078741" right="0.19685039370078741" top="0.19685039370078741" bottom="0.19685039370078741" header="0.31496062992125984" footer="0.31496062992125984"/>
  <pageSetup paperSize="9" scale="68" orientation="portrait" r:id="rId1"/>
  <legacyDrawing r:id="rId2"/>
  <extLst>
    <ext xmlns:x14="http://schemas.microsoft.com/office/spreadsheetml/2009/9/main" uri="{CCE6A557-97BC-4b89-ADB6-D9C93CAAB3DF}">
      <x14:dataValidations xmlns:xm="http://schemas.microsoft.com/office/excel/2006/main" count="77">
        <x14:dataValidation type="list" allowBlank="1" showInputMessage="1" xr:uid="{CC68D113-651D-46B2-B707-0255E0C10D11}">
          <x14:formula1>
            <xm:f>'アセスメント項目(編集）'!$H$88:$H$90</xm:f>
          </x14:formula1>
          <xm:sqref>C37</xm:sqref>
        </x14:dataValidation>
        <x14:dataValidation type="list" allowBlank="1" showInputMessage="1" xr:uid="{2A71D4CD-BC0A-4D15-BBA6-35F512900520}">
          <x14:formula1>
            <xm:f>'アセスメント項目(編集）'!$G$22:$G$27</xm:f>
          </x14:formula1>
          <xm:sqref>E12</xm:sqref>
        </x14:dataValidation>
        <x14:dataValidation type="list" allowBlank="1" showInputMessage="1" xr:uid="{828352EE-85DB-4546-A659-1B9D8E89FC73}">
          <x14:formula1>
            <xm:f>'アセスメント項目(編集）'!$F$36:$F$40</xm:f>
          </x14:formula1>
          <xm:sqref>C16</xm:sqref>
        </x14:dataValidation>
        <x14:dataValidation type="list" allowBlank="1" showInputMessage="1" xr:uid="{60702809-BC13-4D21-B036-3F7C677FBE2F}">
          <x14:formula1>
            <xm:f>'アセスメント項目(編集）'!$F$84:$F$86</xm:f>
          </x14:formula1>
          <xm:sqref>C34</xm:sqref>
        </x14:dataValidation>
        <x14:dataValidation type="list" allowBlank="1" showInputMessage="1" xr:uid="{6B210390-D8D7-4CAD-AD9F-811828A40945}">
          <x14:formula1>
            <xm:f>'アセスメント項目(編集）'!$G$36:$G$38</xm:f>
          </x14:formula1>
          <xm:sqref>E16</xm:sqref>
        </x14:dataValidation>
        <x14:dataValidation type="list" allowBlank="1" showInputMessage="1" xr:uid="{B4F2C1E5-5171-41AB-9C93-71F8A38C30CA}">
          <x14:formula1>
            <xm:f>'アセスメント項目(編集）'!$I$22:$I$27</xm:f>
          </x14:formula1>
          <xm:sqref>K12:L12</xm:sqref>
        </x14:dataValidation>
        <x14:dataValidation type="list" allowBlank="1" showInputMessage="1" xr:uid="{4B88D310-3516-4162-94A7-D77793CB8CF7}">
          <x14:formula1>
            <xm:f>'アセスメント項目(編集）'!$I$88:$I$90</xm:f>
          </x14:formula1>
          <xm:sqref>E37:F37</xm:sqref>
        </x14:dataValidation>
        <x14:dataValidation type="list" allowBlank="1" showInputMessage="1" xr:uid="{8FCEAD85-FA6E-4278-BDCD-32599FC3BE14}">
          <x14:formula1>
            <xm:f>'アセスメント項目(編集）'!$G$29:$G$32</xm:f>
          </x14:formula1>
          <xm:sqref>E13</xm:sqref>
        </x14:dataValidation>
        <x14:dataValidation type="list" allowBlank="1" showInputMessage="1" xr:uid="{3C79F0ED-1040-4174-A602-BFA3B93024F0}">
          <x14:formula1>
            <xm:f>'アセスメント項目(編集）'!$H$36:$H$40</xm:f>
          </x14:formula1>
          <xm:sqref>G16:L16</xm:sqref>
        </x14:dataValidation>
        <x14:dataValidation type="list" allowBlank="1" showInputMessage="1" xr:uid="{DEBE914C-530E-452D-9F56-7977B6768297}">
          <x14:formula1>
            <xm:f>'アセスメント項目(編集）'!$F$73:$F$75</xm:f>
          </x14:formula1>
          <xm:sqref>D30</xm:sqref>
        </x14:dataValidation>
        <x14:dataValidation type="list" allowBlank="1" showInputMessage="1" xr:uid="{39133AEC-1954-42A6-9FEA-B85B8398F64B}">
          <x14:formula1>
            <xm:f>'アセスメント項目(編集）'!$G$73:$G$75</xm:f>
          </x14:formula1>
          <xm:sqref>F30</xm:sqref>
        </x14:dataValidation>
        <x14:dataValidation type="list" allowBlank="1" showInputMessage="1" xr:uid="{C5BD74E2-3DDA-4A44-AC90-E45E48737A68}">
          <x14:formula1>
            <xm:f>'アセスメント項目(編集）'!$F$88:$F$90</xm:f>
          </x14:formula1>
          <xm:sqref>C36</xm:sqref>
        </x14:dataValidation>
        <x14:dataValidation type="list" allowBlank="1" showInputMessage="1" xr:uid="{C789DD95-BB26-4F5F-85E1-E8B7FDDE03C0}">
          <x14:formula1>
            <xm:f>'アセスメント項目(編集）'!$G$95</xm:f>
          </x14:formula1>
          <xm:sqref>E41</xm:sqref>
        </x14:dataValidation>
        <x14:dataValidation type="list" allowBlank="1" showInputMessage="1" xr:uid="{AE4749D6-87D1-439E-983A-1C7DFB26B145}">
          <x14:formula1>
            <xm:f>'アセスメント項目(編集）'!$G$18:$G$20</xm:f>
          </x14:formula1>
          <xm:sqref>K8:L8</xm:sqref>
        </x14:dataValidation>
        <x14:dataValidation type="list" allowBlank="1" showInputMessage="1" xr:uid="{56984DC2-88BC-4708-8936-624C28FAD637}">
          <x14:formula1>
            <xm:f>'アセスメント項目(編集）'!$F$4:$F$8</xm:f>
          </x14:formula1>
          <xm:sqref>C3</xm:sqref>
        </x14:dataValidation>
        <x14:dataValidation type="list" allowBlank="1" showInputMessage="1" xr:uid="{3AB07BC2-8D07-4FCC-B677-36936BB0AD4C}">
          <x14:formula1>
            <xm:f>'アセスメント項目(編集）'!$G$4:$G$8</xm:f>
          </x14:formula1>
          <xm:sqref>E3</xm:sqref>
        </x14:dataValidation>
        <x14:dataValidation type="list" allowBlank="1" showInputMessage="1" xr:uid="{554D0C6D-2746-429D-8691-8AD745573D95}">
          <x14:formula1>
            <xm:f>'アセスメント項目(編集）'!$H$4:$H$8</xm:f>
          </x14:formula1>
          <xm:sqref>G3:H3</xm:sqref>
        </x14:dataValidation>
        <x14:dataValidation type="list" allowBlank="1" showInputMessage="1" xr:uid="{D639D2D3-EC57-4152-871C-0B484B7793A5}">
          <x14:formula1>
            <xm:f>'アセスメント項目(編集）'!$I$4:$I$8</xm:f>
          </x14:formula1>
          <xm:sqref>K3:L3</xm:sqref>
        </x14:dataValidation>
        <x14:dataValidation type="list" allowBlank="1" showInputMessage="1" xr:uid="{DC354107-A8A0-4A10-93F7-1B9D7536CAC8}">
          <x14:formula1>
            <xm:f>'アセスメント項目(編集）'!$F$10:$F$14</xm:f>
          </x14:formula1>
          <xm:sqref>C4</xm:sqref>
        </x14:dataValidation>
        <x14:dataValidation type="list" allowBlank="1" showInputMessage="1" xr:uid="{DB05CB8E-ECBC-4C6C-B7C1-B287C203439A}">
          <x14:formula1>
            <xm:f>'アセスメント項目(編集）'!$G$10:$G$14</xm:f>
          </x14:formula1>
          <xm:sqref>E4</xm:sqref>
        </x14:dataValidation>
        <x14:dataValidation type="list" allowBlank="1" showInputMessage="1" xr:uid="{486D7AA7-2040-41C6-BD63-669A1EC02BE2}">
          <x14:formula1>
            <xm:f>'アセスメント項目(編集）'!$H$10:$H$14</xm:f>
          </x14:formula1>
          <xm:sqref>G4:H4</xm:sqref>
        </x14:dataValidation>
        <x14:dataValidation type="list" allowBlank="1" showInputMessage="1" xr:uid="{9AA4A071-AE32-4177-AD41-818F404C879D}">
          <x14:formula1>
            <xm:f>'アセスメント項目(編集）'!$I$10:$I$14</xm:f>
          </x14:formula1>
          <xm:sqref>K4:L4</xm:sqref>
        </x14:dataValidation>
        <x14:dataValidation type="list" allowBlank="1" showInputMessage="1" xr:uid="{63BF5E9E-9B95-458E-91B5-B2C2930566AF}">
          <x14:formula1>
            <xm:f>'アセスメント項目(編集）'!$F$18:$F$20</xm:f>
          </x14:formula1>
          <xm:sqref>G8:H8</xm:sqref>
        </x14:dataValidation>
        <x14:dataValidation type="list" allowBlank="1" showInputMessage="1" xr:uid="{27C6EEC1-734B-4E59-84E7-A155EC16F0E0}">
          <x14:formula1>
            <xm:f>'アセスメント項目(編集）'!$F$22:$F$26</xm:f>
          </x14:formula1>
          <xm:sqref>C12</xm:sqref>
        </x14:dataValidation>
        <x14:dataValidation type="list" allowBlank="1" showInputMessage="1" xr:uid="{16087CB8-5D0F-4283-B812-12D530DCE382}">
          <x14:formula1>
            <xm:f>'アセスメント項目(編集）'!$H$22:$H$24</xm:f>
          </x14:formula1>
          <xm:sqref>G12:H12</xm:sqref>
        </x14:dataValidation>
        <x14:dataValidation type="list" allowBlank="1" showInputMessage="1" xr:uid="{D77250E9-5963-4B72-85E3-CB39CFB81397}">
          <x14:formula1>
            <xm:f>'アセスメント項目(編集）'!$F$29:$F$31</xm:f>
          </x14:formula1>
          <xm:sqref>C13</xm:sqref>
        </x14:dataValidation>
        <x14:dataValidation type="list" allowBlank="1" showInputMessage="1" xr:uid="{57BB10CF-0355-4C0D-A08A-E5417F666329}">
          <x14:formula1>
            <xm:f>'アセスメント項目(編集）'!$H$31:$H$36</xm:f>
          </x14:formula1>
          <xm:sqref>L13</xm:sqref>
        </x14:dataValidation>
        <x14:dataValidation type="list" allowBlank="1" showInputMessage="1" xr:uid="{171964E5-EB94-412C-90F0-5A7383159270}">
          <x14:formula1>
            <xm:f>'アセスメント項目(編集）'!$I$36:$I$39</xm:f>
          </x14:formula1>
          <xm:sqref>D17</xm:sqref>
        </x14:dataValidation>
        <x14:dataValidation type="list" allowBlank="1" showInputMessage="1" xr:uid="{FC6F4F0B-76B0-4638-B929-6D99DE8CD49C}">
          <x14:formula1>
            <xm:f>'アセスメント項目(編集）'!$F$42:$F$45</xm:f>
          </x14:formula1>
          <xm:sqref>F17</xm:sqref>
        </x14:dataValidation>
        <x14:dataValidation type="list" allowBlank="1" showInputMessage="1" xr:uid="{5BC4F983-321A-49E9-84D3-C24A873A2CB2}">
          <x14:formula1>
            <xm:f>'アセスメント項目(編集）'!$G$42:$G$45</xm:f>
          </x14:formula1>
          <xm:sqref>I17:L17</xm:sqref>
        </x14:dataValidation>
        <x14:dataValidation type="list" allowBlank="1" showInputMessage="1" xr:uid="{BE299097-2ECB-43B0-BC77-640E815AB4D1}">
          <x14:formula1>
            <xm:f>'アセスメント項目(編集）'!$H$42:$H$45</xm:f>
          </x14:formula1>
          <xm:sqref>D18</xm:sqref>
        </x14:dataValidation>
        <x14:dataValidation type="list" allowBlank="1" showInputMessage="1" xr:uid="{0DFA008A-29BB-427A-A5DB-5EF0B55C452B}">
          <x14:formula1>
            <xm:f>'アセスメント項目(編集）'!$I$42:$I$45</xm:f>
          </x14:formula1>
          <xm:sqref>F18</xm:sqref>
        </x14:dataValidation>
        <x14:dataValidation type="list" allowBlank="1" showInputMessage="1" xr:uid="{D835474C-B823-4CFA-8BEA-7395325965DA}">
          <x14:formula1>
            <xm:f>'アセスメント項目(編集）'!$F$47:$F$50</xm:f>
          </x14:formula1>
          <xm:sqref>I18:L18</xm:sqref>
        </x14:dataValidation>
        <x14:dataValidation type="list" allowBlank="1" showInputMessage="1" xr:uid="{D41B0E30-8D22-449B-8D03-B00B18B0D6AB}">
          <x14:formula1>
            <xm:f>'アセスメント項目(編集）'!$G$47:$G$50</xm:f>
          </x14:formula1>
          <xm:sqref>D19</xm:sqref>
        </x14:dataValidation>
        <x14:dataValidation type="list" allowBlank="1" showInputMessage="1" xr:uid="{369FD5A4-6393-4255-AE00-70E9E909CB26}">
          <x14:formula1>
            <xm:f>'アセスメント項目(編集）'!$H$47:$H$50</xm:f>
          </x14:formula1>
          <xm:sqref>F19</xm:sqref>
        </x14:dataValidation>
        <x14:dataValidation type="list" allowBlank="1" showInputMessage="1" xr:uid="{DD3321E3-5C70-45B9-A397-B2806F8B4EF5}">
          <x14:formula1>
            <xm:f>'アセスメント項目(編集）'!$I$47:$I$50</xm:f>
          </x14:formula1>
          <xm:sqref>I19:L19</xm:sqref>
        </x14:dataValidation>
        <x14:dataValidation type="list" allowBlank="1" showInputMessage="1" xr:uid="{3C134C67-011C-492A-A989-133E68E39CF2}">
          <x14:formula1>
            <xm:f>'アセスメント項目(編集）'!$F$52:$F$55</xm:f>
          </x14:formula1>
          <xm:sqref>D20</xm:sqref>
        </x14:dataValidation>
        <x14:dataValidation type="list" allowBlank="1" showInputMessage="1" xr:uid="{3FC2F75A-8BFA-4661-B065-EBD318431DD7}">
          <x14:formula1>
            <xm:f>'アセスメント項目(編集）'!$G$52:$G$55</xm:f>
          </x14:formula1>
          <xm:sqref>F20</xm:sqref>
        </x14:dataValidation>
        <x14:dataValidation type="list" allowBlank="1" showInputMessage="1" xr:uid="{8065B06C-8CB2-4B64-9E8B-369F6FE8A51C}">
          <x14:formula1>
            <xm:f>'アセスメント項目(編集）'!$H$52:$H$55</xm:f>
          </x14:formula1>
          <xm:sqref>I20:L20</xm:sqref>
        </x14:dataValidation>
        <x14:dataValidation type="list" allowBlank="1" showInputMessage="1" xr:uid="{B95FCA11-D339-451E-B261-B353BB1FBA0B}">
          <x14:formula1>
            <xm:f>'アセスメント項目(編集）'!$I$52:$I$55</xm:f>
          </x14:formula1>
          <xm:sqref>D21</xm:sqref>
        </x14:dataValidation>
        <x14:dataValidation type="list" allowBlank="1" showInputMessage="1" xr:uid="{253B6034-643E-42AA-AEE7-4C4388CDE8FE}">
          <x14:formula1>
            <xm:f>'アセスメント項目(編集）'!$F$57:$F$60</xm:f>
          </x14:formula1>
          <xm:sqref>F21</xm:sqref>
        </x14:dataValidation>
        <x14:dataValidation type="list" allowBlank="1" showInputMessage="1" xr:uid="{668188A3-7D63-4CA1-9D0C-67BDB41DFF4B}">
          <x14:formula1>
            <xm:f>'アセスメント項目(編集）'!$G$57:$G$60</xm:f>
          </x14:formula1>
          <xm:sqref>I21:L21</xm:sqref>
        </x14:dataValidation>
        <x14:dataValidation type="list" allowBlank="1" showInputMessage="1" xr:uid="{0537A45C-4728-49BF-90CD-44E3F12F1B5E}">
          <x14:formula1>
            <xm:f>'アセスメント項目(編集）'!$H$57:$H$60</xm:f>
          </x14:formula1>
          <xm:sqref>D22</xm:sqref>
        </x14:dataValidation>
        <x14:dataValidation type="list" allowBlank="1" showInputMessage="1" xr:uid="{42D12CF7-86C1-4FBE-8C63-7ACC566B38BC}">
          <x14:formula1>
            <xm:f>'アセスメント項目(編集）'!$I$57:$I$60</xm:f>
          </x14:formula1>
          <xm:sqref>F22</xm:sqref>
        </x14:dataValidation>
        <x14:dataValidation type="list" allowBlank="1" showInputMessage="1" xr:uid="{0B757CFD-2290-47E7-89F5-26E89581B1DE}">
          <x14:formula1>
            <xm:f>'アセスメント項目(編集）'!$F$62:$F$65</xm:f>
          </x14:formula1>
          <xm:sqref>I22:L22</xm:sqref>
        </x14:dataValidation>
        <x14:dataValidation type="list" allowBlank="1" showInputMessage="1" xr:uid="{BE5358F4-8A1D-400F-B3FE-4D2079FBA3F0}">
          <x14:formula1>
            <xm:f>'アセスメント項目(編集）'!$G$62:$G$65</xm:f>
          </x14:formula1>
          <xm:sqref>D23</xm:sqref>
        </x14:dataValidation>
        <x14:dataValidation type="list" allowBlank="1" showInputMessage="1" xr:uid="{12A76FB0-399B-4289-9B23-43678CADD7F9}">
          <x14:formula1>
            <xm:f>'アセスメント項目(編集）'!$H$62:$H$65</xm:f>
          </x14:formula1>
          <xm:sqref>F23</xm:sqref>
        </x14:dataValidation>
        <x14:dataValidation type="list" allowBlank="1" showInputMessage="1" xr:uid="{D4DF1907-BCB2-409E-805D-CDE6587063E0}">
          <x14:formula1>
            <xm:f>'アセスメント項目(編集）'!$I$62:$I$65</xm:f>
          </x14:formula1>
          <xm:sqref>I23:L23</xm:sqref>
        </x14:dataValidation>
        <x14:dataValidation type="list" allowBlank="1" showInputMessage="1" xr:uid="{2123E35F-FDD8-477D-8586-085B2B1A0BD0}">
          <x14:formula1>
            <xm:f>'アセスメント項目(編集）'!$F$68:$F$70</xm:f>
          </x14:formula1>
          <xm:sqref>C26</xm:sqref>
        </x14:dataValidation>
        <x14:dataValidation type="list" allowBlank="1" showInputMessage="1" xr:uid="{2C4031EC-57DA-4DAA-9B03-D2F3B953F4F8}">
          <x14:formula1>
            <xm:f>'アセスメント項目(編集）'!$G$68:$G$70</xm:f>
          </x14:formula1>
          <xm:sqref>E26</xm:sqref>
        </x14:dataValidation>
        <x14:dataValidation type="list" allowBlank="1" showInputMessage="1" xr:uid="{EE23EBB0-2693-4201-8DE7-57B89E90850D}">
          <x14:formula1>
            <xm:f>'アセスメント項目(編集）'!$H$68:$H$70</xm:f>
          </x14:formula1>
          <xm:sqref>G26:H26</xm:sqref>
        </x14:dataValidation>
        <x14:dataValidation type="list" allowBlank="1" showInputMessage="1" xr:uid="{506C67A4-065B-4377-8E28-C08C841D7A9E}">
          <x14:formula1>
            <xm:f>'アセスメント項目(編集）'!$I$68:$I$70</xm:f>
          </x14:formula1>
          <xm:sqref>K26:L26</xm:sqref>
        </x14:dataValidation>
        <x14:dataValidation type="list" allowBlank="1" showInputMessage="1" xr:uid="{13F7C6BF-77AE-45AB-A6C2-F74BE94A6BFC}">
          <x14:formula1>
            <xm:f>'アセスメント項目(編集）'!$I$73:$I$75</xm:f>
          </x14:formula1>
          <xm:sqref>D31</xm:sqref>
        </x14:dataValidation>
        <x14:dataValidation type="list" allowBlank="1" showInputMessage="1" xr:uid="{BCDB782B-03D5-49CC-B38D-4EB3570E1E1E}">
          <x14:formula1>
            <xm:f>'アセスメント項目(編集）'!$F$79:$F$81</xm:f>
          </x14:formula1>
          <xm:sqref>F31</xm:sqref>
        </x14:dataValidation>
        <x14:dataValidation type="list" allowBlank="1" showInputMessage="1" xr:uid="{5CBE556D-6E68-4269-85FE-21E92BF0C24A}">
          <x14:formula1>
            <xm:f>'アセスメント項目(編集）'!$G$79:$G$81</xm:f>
          </x14:formula1>
          <xm:sqref>I31:L31</xm:sqref>
        </x14:dataValidation>
        <x14:dataValidation type="list" allowBlank="1" showInputMessage="1" xr:uid="{B0B6C08F-13AB-4589-A912-F9AE0F442823}">
          <x14:formula1>
            <xm:f>'アセスメント項目(編集）'!$G$84:$G$86</xm:f>
          </x14:formula1>
          <xm:sqref>E34:F34</xm:sqref>
        </x14:dataValidation>
        <x14:dataValidation type="list" allowBlank="1" showInputMessage="1" xr:uid="{2F11988E-8943-425B-8C1D-3193B480F916}">
          <x14:formula1>
            <xm:f>'アセスメント項目(編集）'!$H$84:$H$86</xm:f>
          </x14:formula1>
          <xm:sqref>C35</xm:sqref>
        </x14:dataValidation>
        <x14:dataValidation type="list" allowBlank="1" showInputMessage="1" xr:uid="{966CE4D3-6F21-4D92-A2CF-BEF3AA8C17AD}">
          <x14:formula1>
            <xm:f>'アセスメント項目(編集）'!$I$84:$I$86</xm:f>
          </x14:formula1>
          <xm:sqref>E35:F35</xm:sqref>
        </x14:dataValidation>
        <x14:dataValidation type="list" allowBlank="1" showInputMessage="1" xr:uid="{72D4D609-0B2C-4BAD-B0BA-54B67D44C3B2}">
          <x14:formula1>
            <xm:f>'アセスメント項目(編集）'!$G$88:$G$90</xm:f>
          </x14:formula1>
          <xm:sqref>E36:F36</xm:sqref>
        </x14:dataValidation>
        <x14:dataValidation type="list" allowBlank="1" showInputMessage="1" xr:uid="{0CA98EA3-B7C1-44F1-8659-66A28AC27BB4}">
          <x14:formula1>
            <xm:f>'アセスメント項目(編集）'!$F$93</xm:f>
          </x14:formula1>
          <xm:sqref>C40</xm:sqref>
        </x14:dataValidation>
        <x14:dataValidation type="list" allowBlank="1" showInputMessage="1" xr:uid="{A3B70642-B509-4224-A669-C95BF98AA90A}">
          <x14:formula1>
            <xm:f>'アセスメント項目(編集）'!$G$93</xm:f>
          </x14:formula1>
          <xm:sqref>E40</xm:sqref>
        </x14:dataValidation>
        <x14:dataValidation type="list" allowBlank="1" showInputMessage="1" xr:uid="{2F8DF7E1-913E-4BC1-A3F7-11E5C19CB6E0}">
          <x14:formula1>
            <xm:f>'アセスメント項目(編集）'!$H$93</xm:f>
          </x14:formula1>
          <xm:sqref>G40:H40</xm:sqref>
        </x14:dataValidation>
        <x14:dataValidation type="list" allowBlank="1" showInputMessage="1" xr:uid="{BC0BD159-EEEE-48F2-9C4A-66311189865E}">
          <x14:formula1>
            <xm:f>'アセスメント項目(編集）'!$I$93</xm:f>
          </x14:formula1>
          <xm:sqref>K40:L40</xm:sqref>
        </x14:dataValidation>
        <x14:dataValidation type="list" allowBlank="1" showInputMessage="1" xr:uid="{E53E8C7A-A987-438E-BB61-6CA16A9EE293}">
          <x14:formula1>
            <xm:f>'アセスメント項目(編集）'!$F$95</xm:f>
          </x14:formula1>
          <xm:sqref>C41</xm:sqref>
        </x14:dataValidation>
        <x14:dataValidation type="list" allowBlank="1" showInputMessage="1" xr:uid="{1945990E-92DB-4176-8D8D-93048842709E}">
          <x14:formula1>
            <xm:f>'アセスメント項目(編集）'!$H$95</xm:f>
          </x14:formula1>
          <xm:sqref>G41:H41</xm:sqref>
        </x14:dataValidation>
        <x14:dataValidation type="list" allowBlank="1" showInputMessage="1" xr:uid="{8E9F7E75-25DB-4C08-AB6F-2CFD3639D072}">
          <x14:formula1>
            <xm:f>'アセスメント項目(編集）'!$I$95</xm:f>
          </x14:formula1>
          <xm:sqref>K41:L41</xm:sqref>
        </x14:dataValidation>
        <x14:dataValidation type="list" allowBlank="1" showInputMessage="1" xr:uid="{D33A6AD5-67AA-4D95-89BB-8FCC3DE91FB4}">
          <x14:formula1>
            <xm:f>'アセスメント項目(編集）'!$H$29:$H$33</xm:f>
          </x14:formula1>
          <xm:sqref>H13 J13</xm:sqref>
        </x14:dataValidation>
        <x14:dataValidation type="list" allowBlank="1" showInputMessage="1" xr:uid="{94546168-C475-4160-824B-558729CAC0F5}">
          <x14:formula1>
            <xm:f>'アセスメント項目(編集）'!$H$73:$H$77</xm:f>
          </x14:formula1>
          <xm:sqref>J30 L30</xm:sqref>
        </x14:dataValidation>
        <x14:dataValidation type="list" allowBlank="1" showInputMessage="1" xr:uid="{0421919C-F7B3-4938-9149-A42446A0F4AD}">
          <x14:formula1>
            <xm:f>'アセスメント項目(編集）'!$F$98:$F$107</xm:f>
          </x14:formula1>
          <xm:sqref>C44:D44</xm:sqref>
        </x14:dataValidation>
        <x14:dataValidation type="list" allowBlank="1" showInputMessage="1" xr:uid="{3F303179-216D-43B3-A66E-16E5FDE3512E}">
          <x14:formula1>
            <xm:f>'アセスメント項目(編集）'!$G$98:$G$102</xm:f>
          </x14:formula1>
          <xm:sqref>F44:H44</xm:sqref>
        </x14:dataValidation>
        <x14:dataValidation type="list" allowBlank="1" showInputMessage="1" xr:uid="{6ED9DDDD-DF8F-4616-BF64-3CA22749FCE0}">
          <x14:formula1>
            <xm:f>'アセスメント項目(編集）'!$H$98:$H$102</xm:f>
          </x14:formula1>
          <xm:sqref>K44:L44</xm:sqref>
        </x14:dataValidation>
        <x14:dataValidation type="list" allowBlank="1" showInputMessage="1" xr:uid="{3D5885AB-3683-47D8-A0CC-97FD6C4E1BB6}">
          <x14:formula1>
            <xm:f>'アセスメント項目(編集）'!$I$98:$I$102</xm:f>
          </x14:formula1>
          <xm:sqref>C45:D45</xm:sqref>
        </x14:dataValidation>
        <x14:dataValidation type="list" allowBlank="1" showInputMessage="1" xr:uid="{079EBBD5-771F-46C2-8972-2A0391BD9C92}">
          <x14:formula1>
            <xm:f>'アセスメント項目(編集）'!$F$109:$F$112</xm:f>
          </x14:formula1>
          <xm:sqref>F45:H45</xm:sqref>
        </x14:dataValidation>
        <x14:dataValidation type="list" allowBlank="1" showInputMessage="1" xr:uid="{66BAC757-84B1-44E2-AC97-C5DA942BEC92}">
          <x14:formula1>
            <xm:f>'アセスメント項目(編集）'!$G$109:$G$112</xm:f>
          </x14:formula1>
          <xm:sqref>K45:L45</xm:sqref>
        </x14:dataValidation>
        <x14:dataValidation type="list" allowBlank="1" showInputMessage="1" xr:uid="{EA308E18-C5AF-4556-B4EC-7228C1DDB95E}">
          <x14:formula1>
            <xm:f>'アセスメント項目(編集）'!$H$109:$H$111</xm:f>
          </x14:formula1>
          <xm:sqref>C46:D46</xm:sqref>
        </x14:dataValidation>
        <x14:dataValidation type="list" allowBlank="1" showInputMessage="1" xr:uid="{84CFBDBB-6ABC-4AD2-901A-F7E3A73003AD}">
          <x14:formula1>
            <xm:f>'アセスメント項目(編集）'!$I$109:$I$111</xm:f>
          </x14:formula1>
          <xm:sqref>F46:H46</xm:sqref>
        </x14:dataValidation>
        <x14:dataValidation type="list" allowBlank="1" showInputMessage="1" xr:uid="{DA9E8BE4-1E48-4ABF-B252-C16661C272DB}">
          <x14:formula1>
            <xm:f>'アセスメント項目(編集）'!$F$114:$F$118</xm:f>
          </x14:formula1>
          <xm:sqref>K46:L46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75DCB-F354-463D-9259-79989F78BE60}">
  <sheetPr>
    <pageSetUpPr fitToPage="1"/>
  </sheetPr>
  <dimension ref="B1:O36"/>
  <sheetViews>
    <sheetView showGridLines="0" view="pageBreakPreview" zoomScaleNormal="90" zoomScaleSheetLayoutView="100" workbookViewId="0"/>
  </sheetViews>
  <sheetFormatPr defaultRowHeight="13.2"/>
  <cols>
    <col min="1" max="1" width="5.109375" customWidth="1"/>
    <col min="2" max="2" width="6.88671875" customWidth="1"/>
    <col min="3" max="3" width="6.33203125" customWidth="1"/>
    <col min="5" max="5" width="32.6640625" customWidth="1"/>
    <col min="6" max="6" width="9.33203125" customWidth="1"/>
    <col min="7" max="7" width="22.77734375" customWidth="1"/>
    <col min="8" max="8" width="30.88671875" customWidth="1"/>
    <col min="9" max="9" width="3" customWidth="1"/>
    <col min="10" max="10" width="17.77734375" customWidth="1"/>
    <col min="11" max="11" width="10.33203125" customWidth="1"/>
    <col min="12" max="12" width="24.44140625" customWidth="1"/>
    <col min="13" max="13" width="5.33203125" customWidth="1"/>
    <col min="14" max="14" width="2.33203125" customWidth="1"/>
    <col min="15" max="15" width="41.77734375" bestFit="1" customWidth="1"/>
  </cols>
  <sheetData>
    <row r="1" spans="2:15" ht="23.25" customHeight="1">
      <c r="B1" s="978" t="s">
        <v>1200</v>
      </c>
      <c r="C1" s="978"/>
      <c r="D1" s="978"/>
      <c r="E1" s="978"/>
      <c r="F1" s="978"/>
      <c r="G1" s="978"/>
      <c r="H1" s="978"/>
      <c r="I1" s="978"/>
      <c r="J1" s="978"/>
      <c r="K1" s="978"/>
      <c r="L1" s="978"/>
      <c r="M1" s="978"/>
    </row>
    <row r="2" spans="2:15" ht="12" customHeight="1">
      <c r="B2" s="95" t="s">
        <v>1080</v>
      </c>
      <c r="C2" s="95"/>
      <c r="D2" s="985">
        <f>'アセスメント（No.1）'!C9</f>
        <v>0</v>
      </c>
      <c r="E2" s="985"/>
      <c r="F2" s="388" t="s">
        <v>1211</v>
      </c>
      <c r="J2" s="95" t="s">
        <v>1199</v>
      </c>
      <c r="K2" s="989" t="str">
        <f>'アセスメント（No.1）'!C6</f>
        <v>令和　年　月　日</v>
      </c>
      <c r="L2" s="990"/>
      <c r="M2" s="990"/>
    </row>
    <row r="3" spans="2:15" ht="5.25" customHeight="1"/>
    <row r="4" spans="2:15" ht="5.25" customHeight="1">
      <c r="E4" s="95"/>
      <c r="F4" s="95"/>
      <c r="G4" s="95"/>
      <c r="H4" s="95"/>
      <c r="J4" s="95"/>
      <c r="K4" s="95"/>
      <c r="L4" s="95"/>
      <c r="M4" s="95"/>
    </row>
    <row r="5" spans="2:15" ht="23.4" customHeight="1">
      <c r="B5" s="979" t="s">
        <v>1198</v>
      </c>
      <c r="C5" s="980"/>
      <c r="D5" s="980"/>
      <c r="E5" s="387"/>
      <c r="F5" s="993"/>
      <c r="G5" s="994"/>
      <c r="H5" s="386"/>
      <c r="J5" s="991" t="s">
        <v>1197</v>
      </c>
      <c r="K5" s="997">
        <f>'アセスメント（No.1）'!C26</f>
        <v>0</v>
      </c>
      <c r="L5" s="998"/>
      <c r="M5" s="999"/>
    </row>
    <row r="6" spans="2:15" ht="23.4" customHeight="1">
      <c r="B6" s="981"/>
      <c r="C6" s="982"/>
      <c r="D6" s="982"/>
      <c r="E6" s="385"/>
      <c r="F6" s="995"/>
      <c r="G6" s="996"/>
      <c r="H6" s="384"/>
      <c r="J6" s="991"/>
      <c r="K6" s="1000">
        <f>'アセスメント（No.1）'!C27</f>
        <v>0</v>
      </c>
      <c r="L6" s="1001"/>
      <c r="M6" s="1002"/>
    </row>
    <row r="7" spans="2:15" ht="6" customHeight="1">
      <c r="B7" s="986" t="s">
        <v>1196</v>
      </c>
      <c r="C7" s="987"/>
      <c r="D7" s="987"/>
      <c r="E7" s="91"/>
      <c r="F7" s="91"/>
      <c r="G7" s="91"/>
      <c r="H7" s="382"/>
    </row>
    <row r="8" spans="2:15" ht="30" customHeight="1">
      <c r="B8" s="988"/>
      <c r="C8" s="971"/>
      <c r="D8" s="971"/>
      <c r="E8" s="93" t="s">
        <v>1195</v>
      </c>
      <c r="F8" s="3" t="s">
        <v>1194</v>
      </c>
      <c r="G8" s="3" t="s">
        <v>1193</v>
      </c>
      <c r="H8" s="358" t="s">
        <v>1192</v>
      </c>
      <c r="J8" s="955" t="s">
        <v>1191</v>
      </c>
      <c r="K8" s="956"/>
      <c r="L8" s="383" t="s">
        <v>1190</v>
      </c>
      <c r="M8" s="371" t="s">
        <v>1189</v>
      </c>
      <c r="O8" s="600"/>
    </row>
    <row r="9" spans="2:15" ht="23.25" customHeight="1">
      <c r="B9" s="378" t="s">
        <v>549</v>
      </c>
      <c r="C9" s="992" t="s">
        <v>1188</v>
      </c>
      <c r="D9" s="992"/>
      <c r="E9" s="389">
        <f>'アセスメント（No.2）'!I24</f>
        <v>0</v>
      </c>
      <c r="F9" s="371"/>
      <c r="G9" s="365"/>
      <c r="H9" s="371"/>
      <c r="J9" s="97"/>
      <c r="K9" s="382"/>
      <c r="L9" s="371"/>
      <c r="M9" s="371"/>
      <c r="N9" s="321"/>
      <c r="O9" s="601" t="s">
        <v>831</v>
      </c>
    </row>
    <row r="10" spans="2:15" ht="23.25" customHeight="1">
      <c r="B10" s="375"/>
      <c r="C10" s="983" t="s">
        <v>98</v>
      </c>
      <c r="D10" s="983"/>
      <c r="E10" s="390">
        <f>'アセスメント（No.2）'!C25</f>
        <v>0</v>
      </c>
      <c r="F10" s="368"/>
      <c r="G10" s="367"/>
      <c r="H10" s="362"/>
      <c r="J10" s="364"/>
      <c r="K10" s="363"/>
      <c r="L10" s="362"/>
      <c r="M10" s="362"/>
      <c r="N10" s="321"/>
      <c r="O10" s="602" t="s">
        <v>1034</v>
      </c>
    </row>
    <row r="11" spans="2:15" ht="23.25" customHeight="1">
      <c r="B11" s="378" t="s">
        <v>1187</v>
      </c>
      <c r="C11" s="984" t="s">
        <v>1186</v>
      </c>
      <c r="D11" s="984"/>
      <c r="E11" s="374"/>
      <c r="F11" s="366"/>
      <c r="G11" s="392"/>
      <c r="H11" s="362"/>
      <c r="J11" s="364"/>
      <c r="K11" s="363"/>
      <c r="L11" s="362"/>
      <c r="M11" s="362"/>
      <c r="N11" s="321"/>
      <c r="O11" s="602" t="s">
        <v>1035</v>
      </c>
    </row>
    <row r="12" spans="2:15" ht="23.25" customHeight="1">
      <c r="B12" s="381"/>
      <c r="C12" s="380" t="s">
        <v>1185</v>
      </c>
      <c r="D12" s="380"/>
      <c r="E12" s="391">
        <f>'アセスメント（No.2）'!C43</f>
        <v>0</v>
      </c>
      <c r="F12" s="373"/>
      <c r="G12" s="392"/>
      <c r="H12" s="362"/>
      <c r="J12" s="364"/>
      <c r="K12" s="363"/>
      <c r="L12" s="362"/>
      <c r="M12" s="362"/>
      <c r="N12" s="321"/>
      <c r="O12" s="602" t="s">
        <v>1036</v>
      </c>
    </row>
    <row r="13" spans="2:15" ht="23.25" customHeight="1">
      <c r="B13" s="375"/>
      <c r="C13" s="370" t="s">
        <v>1184</v>
      </c>
      <c r="D13" s="369"/>
      <c r="E13" s="390">
        <f>'アセスメント（No.3）'!C3</f>
        <v>0</v>
      </c>
      <c r="F13" s="368"/>
      <c r="G13" s="367"/>
      <c r="H13" s="362"/>
      <c r="J13" s="364"/>
      <c r="K13" s="363"/>
      <c r="L13" s="359"/>
      <c r="M13" s="359"/>
      <c r="O13" s="600"/>
    </row>
    <row r="14" spans="2:15" ht="23.25" customHeight="1">
      <c r="B14" s="378" t="s">
        <v>1183</v>
      </c>
      <c r="C14" s="984" t="s">
        <v>1182</v>
      </c>
      <c r="D14" s="984"/>
      <c r="E14" s="374"/>
      <c r="F14" s="366"/>
      <c r="G14" s="392"/>
      <c r="H14" s="362"/>
      <c r="J14" s="364"/>
      <c r="K14" s="363"/>
      <c r="L14" s="371"/>
      <c r="M14" s="371"/>
    </row>
    <row r="15" spans="2:15" ht="23.25" customHeight="1">
      <c r="B15" s="375"/>
      <c r="C15" s="379" t="s">
        <v>1181</v>
      </c>
      <c r="D15" s="379"/>
      <c r="E15" s="372"/>
      <c r="F15" s="368"/>
      <c r="G15" s="367"/>
      <c r="H15" s="362"/>
      <c r="J15" s="364"/>
      <c r="K15" s="363"/>
      <c r="L15" s="362"/>
      <c r="M15" s="362"/>
    </row>
    <row r="16" spans="2:15" ht="23.25" customHeight="1">
      <c r="B16" s="378" t="s">
        <v>1180</v>
      </c>
      <c r="C16" s="377" t="s">
        <v>1179</v>
      </c>
      <c r="D16" s="376"/>
      <c r="E16" s="394">
        <f>'アセスメント（No.2）'!C39</f>
        <v>0</v>
      </c>
      <c r="F16" s="366"/>
      <c r="G16" s="392"/>
      <c r="H16" s="362"/>
      <c r="J16" s="364"/>
      <c r="K16" s="363"/>
      <c r="L16" s="362"/>
      <c r="M16" s="362"/>
    </row>
    <row r="17" spans="2:13" ht="23.25" customHeight="1">
      <c r="B17" s="375"/>
      <c r="C17" s="370" t="s">
        <v>1178</v>
      </c>
      <c r="D17" s="369"/>
      <c r="E17" s="390">
        <f>'アセスメント（No.2）'!C38</f>
        <v>0</v>
      </c>
      <c r="F17" s="359"/>
      <c r="G17" s="367"/>
      <c r="H17" s="362"/>
      <c r="J17" s="364"/>
      <c r="K17" s="363"/>
      <c r="L17" s="362"/>
      <c r="M17" s="362"/>
    </row>
    <row r="18" spans="2:13" ht="23.25" customHeight="1">
      <c r="B18" s="975" t="s">
        <v>1177</v>
      </c>
      <c r="C18" s="976"/>
      <c r="D18" s="977"/>
      <c r="E18" s="372"/>
      <c r="F18" s="366"/>
      <c r="G18" s="392"/>
      <c r="H18" s="362"/>
      <c r="J18" s="364"/>
      <c r="K18" s="363"/>
      <c r="L18" s="359"/>
      <c r="M18" s="359"/>
    </row>
    <row r="19" spans="2:13" ht="23.25" customHeight="1">
      <c r="B19" s="963" t="s">
        <v>102</v>
      </c>
      <c r="C19" s="964"/>
      <c r="D19" s="965"/>
      <c r="E19" s="391">
        <f>'アセスメント（No.2）'!C33</f>
        <v>0</v>
      </c>
      <c r="F19" s="373"/>
      <c r="G19" s="392"/>
      <c r="H19" s="362"/>
      <c r="J19" s="364"/>
      <c r="K19" s="363"/>
      <c r="L19" s="371"/>
      <c r="M19" s="371"/>
    </row>
    <row r="20" spans="2:13" ht="23.25" customHeight="1">
      <c r="B20" s="963" t="s">
        <v>1176</v>
      </c>
      <c r="C20" s="964"/>
      <c r="D20" s="965"/>
      <c r="E20" s="391">
        <f>'アセスメント（No.2）'!I33</f>
        <v>0</v>
      </c>
      <c r="F20" s="373"/>
      <c r="G20" s="392"/>
      <c r="H20" s="362"/>
      <c r="J20" s="364"/>
      <c r="K20" s="363"/>
      <c r="L20" s="362"/>
      <c r="M20" s="362"/>
    </row>
    <row r="21" spans="2:13" ht="23.25" customHeight="1">
      <c r="B21" s="963" t="s">
        <v>77</v>
      </c>
      <c r="C21" s="964"/>
      <c r="D21" s="965"/>
      <c r="E21" s="391">
        <f>'アセスメント（No.3）'!E3</f>
        <v>0</v>
      </c>
      <c r="F21" s="373"/>
      <c r="G21" s="392"/>
      <c r="H21" s="362"/>
      <c r="J21" s="364"/>
      <c r="K21" s="363"/>
      <c r="L21" s="362"/>
      <c r="M21" s="362"/>
    </row>
    <row r="22" spans="2:13" ht="23.25" customHeight="1">
      <c r="B22" s="963" t="s">
        <v>103</v>
      </c>
      <c r="C22" s="964"/>
      <c r="D22" s="965"/>
      <c r="E22" s="391">
        <f>'アセスメント（No.3）'!G3</f>
        <v>0</v>
      </c>
      <c r="F22" s="373"/>
      <c r="G22" s="372"/>
      <c r="H22" s="362"/>
      <c r="J22" s="364"/>
      <c r="K22" s="363"/>
      <c r="L22" s="362"/>
      <c r="M22" s="362"/>
    </row>
    <row r="23" spans="2:13" ht="23.25" customHeight="1">
      <c r="B23" s="963" t="s">
        <v>1175</v>
      </c>
      <c r="C23" s="964"/>
      <c r="D23" s="965"/>
      <c r="E23" s="372"/>
      <c r="F23" s="373"/>
      <c r="G23" s="372"/>
      <c r="H23" s="362"/>
      <c r="J23" s="364"/>
      <c r="K23" s="363"/>
      <c r="L23" s="359"/>
      <c r="M23" s="359"/>
    </row>
    <row r="24" spans="2:13" ht="23.25" customHeight="1">
      <c r="B24" s="963" t="s">
        <v>899</v>
      </c>
      <c r="C24" s="964"/>
      <c r="D24" s="965"/>
      <c r="E24" s="391">
        <f>'アセスメント（No.3）'!E4</f>
        <v>0</v>
      </c>
      <c r="F24" s="373"/>
      <c r="G24" s="393"/>
      <c r="H24" s="362"/>
      <c r="J24" s="364"/>
      <c r="K24" s="363"/>
      <c r="L24" s="371"/>
      <c r="M24" s="371"/>
    </row>
    <row r="25" spans="2:13" ht="23.25" customHeight="1">
      <c r="B25" s="972" t="s">
        <v>1174</v>
      </c>
      <c r="C25" s="973"/>
      <c r="D25" s="974"/>
      <c r="E25" s="390">
        <f>'アセスメント（No.3）'!K3</f>
        <v>0</v>
      </c>
      <c r="F25" s="368"/>
      <c r="G25" s="367"/>
      <c r="H25" s="362"/>
      <c r="J25" s="364"/>
      <c r="K25" s="363"/>
      <c r="L25" s="362"/>
      <c r="M25" s="362"/>
    </row>
    <row r="26" spans="2:13" ht="23.25" customHeight="1">
      <c r="B26" s="968" t="s">
        <v>1173</v>
      </c>
      <c r="C26" s="969"/>
      <c r="D26" s="970"/>
      <c r="E26" s="374"/>
      <c r="F26" s="366"/>
      <c r="G26" s="367"/>
      <c r="H26" s="362"/>
      <c r="J26" s="364"/>
      <c r="K26" s="363"/>
      <c r="L26" s="362"/>
      <c r="M26" s="362"/>
    </row>
    <row r="27" spans="2:13" ht="23.25" customHeight="1">
      <c r="B27" s="968" t="s">
        <v>1172</v>
      </c>
      <c r="C27" s="969"/>
      <c r="D27" s="970"/>
      <c r="E27" s="374"/>
      <c r="F27" s="4"/>
      <c r="G27" s="367"/>
      <c r="H27" s="362"/>
      <c r="J27" s="364"/>
      <c r="K27" s="363"/>
      <c r="L27" s="362"/>
      <c r="M27" s="362"/>
    </row>
    <row r="28" spans="2:13" ht="23.25" customHeight="1">
      <c r="B28" s="967" t="s">
        <v>1171</v>
      </c>
      <c r="C28" s="967"/>
      <c r="D28" s="967"/>
      <c r="E28" s="374"/>
      <c r="F28" s="4"/>
      <c r="G28" s="367"/>
      <c r="H28" s="362"/>
      <c r="J28" s="364"/>
      <c r="K28" s="363"/>
      <c r="L28" s="359"/>
      <c r="M28" s="359"/>
    </row>
    <row r="29" spans="2:13" ht="23.25" customHeight="1">
      <c r="B29" s="967" t="s">
        <v>1170</v>
      </c>
      <c r="C29" s="967"/>
      <c r="D29" s="967"/>
      <c r="E29" s="374"/>
      <c r="F29" s="4"/>
      <c r="G29" s="367"/>
      <c r="H29" s="362"/>
      <c r="J29" s="364"/>
      <c r="K29" s="363"/>
      <c r="L29" s="362"/>
      <c r="M29" s="362"/>
    </row>
    <row r="30" spans="2:13" ht="23.25" customHeight="1">
      <c r="B30" s="967" t="s">
        <v>1169</v>
      </c>
      <c r="C30" s="967"/>
      <c r="D30" s="967"/>
      <c r="E30" s="374"/>
      <c r="F30" s="4"/>
      <c r="G30" s="367"/>
      <c r="H30" s="362"/>
      <c r="J30" s="364"/>
      <c r="K30" s="363"/>
      <c r="L30" s="362"/>
      <c r="M30" s="362"/>
    </row>
    <row r="31" spans="2:13" ht="23.25" customHeight="1">
      <c r="B31" s="967" t="s">
        <v>1168</v>
      </c>
      <c r="C31" s="967"/>
      <c r="D31" s="967"/>
      <c r="E31" s="374"/>
      <c r="F31" s="4"/>
      <c r="G31" s="367"/>
      <c r="H31" s="362"/>
      <c r="J31" s="364"/>
      <c r="K31" s="363"/>
      <c r="L31" s="362"/>
      <c r="M31" s="362"/>
    </row>
    <row r="32" spans="2:13" ht="23.25" customHeight="1">
      <c r="B32" s="968" t="s">
        <v>1167</v>
      </c>
      <c r="C32" s="969"/>
      <c r="D32" s="970"/>
      <c r="E32" s="374"/>
      <c r="F32" s="4"/>
      <c r="G32" s="367"/>
      <c r="H32" s="362"/>
      <c r="J32" s="364"/>
      <c r="K32" s="363"/>
      <c r="L32" s="362"/>
      <c r="M32" s="362"/>
    </row>
    <row r="33" spans="2:13" ht="23.25" customHeight="1">
      <c r="B33" s="967"/>
      <c r="C33" s="967"/>
      <c r="D33" s="967"/>
      <c r="E33" s="3"/>
      <c r="F33" s="4"/>
      <c r="G33" s="361"/>
      <c r="H33" s="359"/>
      <c r="J33" s="96"/>
      <c r="K33" s="360"/>
      <c r="L33" s="359"/>
      <c r="M33" s="359"/>
    </row>
    <row r="34" spans="2:13" ht="8.25" customHeight="1">
      <c r="B34" s="971"/>
      <c r="C34" s="971"/>
      <c r="D34" s="971"/>
    </row>
    <row r="35" spans="2:13" ht="13.5" customHeight="1">
      <c r="B35" s="966" t="s">
        <v>1166</v>
      </c>
      <c r="C35" s="966"/>
      <c r="D35" s="966"/>
      <c r="E35" s="966"/>
      <c r="F35" s="966"/>
      <c r="G35" s="966"/>
      <c r="H35" s="966"/>
      <c r="I35" s="966" t="s">
        <v>1165</v>
      </c>
      <c r="J35" s="966"/>
      <c r="K35" s="966"/>
      <c r="L35" s="966"/>
      <c r="M35" s="966"/>
    </row>
    <row r="36" spans="2:13" ht="31.5" customHeight="1">
      <c r="B36" s="966"/>
      <c r="C36" s="966"/>
      <c r="D36" s="966"/>
      <c r="E36" s="966"/>
      <c r="F36" s="966"/>
      <c r="G36" s="966"/>
      <c r="H36" s="966"/>
      <c r="I36" s="966"/>
      <c r="J36" s="966"/>
      <c r="K36" s="966"/>
      <c r="L36" s="966"/>
      <c r="M36" s="966"/>
    </row>
  </sheetData>
  <sheetProtection algorithmName="SHA-512" hashValue="MQx2m05BQsJPFjwvGoqNbyqHf2isbRueW+e/gVWhrnDSDuSU/yPSYbTQ1nhorskPzvxNp+aDCQ2G0ClhHWEJMw==" saltValue="+vdZNsJpVeX4yoDxc8x33Q==" spinCount="100000" sheet="1" objects="1" scenarios="1"/>
  <mergeCells count="34">
    <mergeCell ref="K5:M5"/>
    <mergeCell ref="K6:M6"/>
    <mergeCell ref="B19:D19"/>
    <mergeCell ref="B20:D20"/>
    <mergeCell ref="B21:D21"/>
    <mergeCell ref="J8:K8"/>
    <mergeCell ref="B22:D22"/>
    <mergeCell ref="B26:D26"/>
    <mergeCell ref="B18:D18"/>
    <mergeCell ref="B23:D23"/>
    <mergeCell ref="B1:M1"/>
    <mergeCell ref="B5:D6"/>
    <mergeCell ref="C10:D10"/>
    <mergeCell ref="C11:D11"/>
    <mergeCell ref="C14:D14"/>
    <mergeCell ref="D2:E2"/>
    <mergeCell ref="B7:D8"/>
    <mergeCell ref="K2:M2"/>
    <mergeCell ref="J5:J6"/>
    <mergeCell ref="C9:D9"/>
    <mergeCell ref="F5:G5"/>
    <mergeCell ref="F6:G6"/>
    <mergeCell ref="B24:D24"/>
    <mergeCell ref="I35:M36"/>
    <mergeCell ref="B30:D30"/>
    <mergeCell ref="B29:D29"/>
    <mergeCell ref="B28:D28"/>
    <mergeCell ref="B32:D32"/>
    <mergeCell ref="B35:H36"/>
    <mergeCell ref="B31:D31"/>
    <mergeCell ref="B34:D34"/>
    <mergeCell ref="B25:D25"/>
    <mergeCell ref="B27:D27"/>
    <mergeCell ref="B33:D33"/>
  </mergeCells>
  <phoneticPr fontId="7"/>
  <conditionalFormatting sqref="E5">
    <cfRule type="expression" dxfId="255" priority="44">
      <formula>AND(ISBLANK($E$5))</formula>
    </cfRule>
  </conditionalFormatting>
  <conditionalFormatting sqref="E6">
    <cfRule type="expression" dxfId="254" priority="43">
      <formula>AND(ISBLANK($E$6))</formula>
    </cfRule>
  </conditionalFormatting>
  <conditionalFormatting sqref="E11">
    <cfRule type="expression" dxfId="253" priority="38">
      <formula>AND(ISBLANK($E$11))</formula>
    </cfRule>
  </conditionalFormatting>
  <conditionalFormatting sqref="E14">
    <cfRule type="expression" dxfId="252" priority="37">
      <formula>AND(ISBLANK($E$14))</formula>
    </cfRule>
  </conditionalFormatting>
  <conditionalFormatting sqref="E15">
    <cfRule type="expression" dxfId="251" priority="1">
      <formula>AND(ISBLANK($E$18))</formula>
    </cfRule>
  </conditionalFormatting>
  <conditionalFormatting sqref="E18">
    <cfRule type="expression" dxfId="250" priority="35">
      <formula>AND(ISBLANK($E$18))</formula>
    </cfRule>
  </conditionalFormatting>
  <conditionalFormatting sqref="E23">
    <cfRule type="expression" dxfId="249" priority="34">
      <formula>AND(ISBLANK($E$23))</formula>
    </cfRule>
  </conditionalFormatting>
  <conditionalFormatting sqref="E26">
    <cfRule type="expression" dxfId="248" priority="33">
      <formula>AND(ISBLANK($E$26))</formula>
    </cfRule>
  </conditionalFormatting>
  <conditionalFormatting sqref="E27">
    <cfRule type="expression" dxfId="247" priority="32">
      <formula>AND(ISBLANK($E$27))</formula>
    </cfRule>
  </conditionalFormatting>
  <conditionalFormatting sqref="E28">
    <cfRule type="expression" dxfId="246" priority="31">
      <formula>AND(ISBLANK($E$28))</formula>
    </cfRule>
  </conditionalFormatting>
  <conditionalFormatting sqref="E29">
    <cfRule type="expression" dxfId="245" priority="30">
      <formula>AND(ISBLANK($E$29))</formula>
    </cfRule>
  </conditionalFormatting>
  <conditionalFormatting sqref="E30">
    <cfRule type="expression" dxfId="244" priority="29">
      <formula>AND(ISBLANK($E$30))</formula>
    </cfRule>
  </conditionalFormatting>
  <conditionalFormatting sqref="E31">
    <cfRule type="expression" dxfId="243" priority="28">
      <formula>AND(ISBLANK($E$31))</formula>
    </cfRule>
  </conditionalFormatting>
  <conditionalFormatting sqref="E32">
    <cfRule type="expression" dxfId="242" priority="27">
      <formula>AND(ISBLANK($E$32))</formula>
    </cfRule>
  </conditionalFormatting>
  <conditionalFormatting sqref="F5:G5">
    <cfRule type="expression" dxfId="241" priority="42">
      <formula>AND(ISBLANK($F$5))</formula>
    </cfRule>
  </conditionalFormatting>
  <conditionalFormatting sqref="F6:G6">
    <cfRule type="expression" dxfId="240" priority="41">
      <formula>AND(ISBLANK($F$6))</formula>
    </cfRule>
  </conditionalFormatting>
  <conditionalFormatting sqref="G9">
    <cfRule type="expression" dxfId="239" priority="25">
      <formula>AND(ISBLANK($G$9))</formula>
    </cfRule>
  </conditionalFormatting>
  <conditionalFormatting sqref="G10">
    <cfRule type="expression" dxfId="238" priority="24">
      <formula>AND(ISBLANK($G$10))</formula>
    </cfRule>
  </conditionalFormatting>
  <conditionalFormatting sqref="G11">
    <cfRule type="expression" dxfId="237" priority="23">
      <formula>AND(ISBLANK($G$11))</formula>
    </cfRule>
  </conditionalFormatting>
  <conditionalFormatting sqref="G12">
    <cfRule type="expression" dxfId="236" priority="22">
      <formula>AND(ISBLANK($G$12))</formula>
    </cfRule>
  </conditionalFormatting>
  <conditionalFormatting sqref="G13">
    <cfRule type="expression" dxfId="235" priority="21">
      <formula>AND(ISBLANK($G$13))</formula>
    </cfRule>
  </conditionalFormatting>
  <conditionalFormatting sqref="G14">
    <cfRule type="expression" dxfId="234" priority="20">
      <formula>AND(ISBLANK($G$14))</formula>
    </cfRule>
  </conditionalFormatting>
  <conditionalFormatting sqref="G15">
    <cfRule type="expression" dxfId="233" priority="19">
      <formula>AND(ISBLANK($G$15))</formula>
    </cfRule>
  </conditionalFormatting>
  <conditionalFormatting sqref="G16">
    <cfRule type="expression" dxfId="232" priority="18">
      <formula>AND(ISBLANK($G$16))</formula>
    </cfRule>
  </conditionalFormatting>
  <conditionalFormatting sqref="G17">
    <cfRule type="expression" dxfId="231" priority="17">
      <formula>AND(ISBLANK($G$17))</formula>
    </cfRule>
  </conditionalFormatting>
  <conditionalFormatting sqref="G18">
    <cfRule type="expression" dxfId="230" priority="16">
      <formula>AND(ISBLANK($G$18))</formula>
    </cfRule>
  </conditionalFormatting>
  <conditionalFormatting sqref="G19">
    <cfRule type="expression" dxfId="229" priority="15">
      <formula>AND(ISBLANK($G$19))</formula>
    </cfRule>
  </conditionalFormatting>
  <conditionalFormatting sqref="G20">
    <cfRule type="expression" dxfId="228" priority="14">
      <formula>AND(ISBLANK($G$20))</formula>
    </cfRule>
  </conditionalFormatting>
  <conditionalFormatting sqref="G21">
    <cfRule type="expression" dxfId="227" priority="13">
      <formula>AND(ISBLANK($G$21))</formula>
    </cfRule>
  </conditionalFormatting>
  <conditionalFormatting sqref="G22">
    <cfRule type="expression" dxfId="226" priority="12">
      <formula>AND(ISBLANK($G$22))</formula>
    </cfRule>
  </conditionalFormatting>
  <conditionalFormatting sqref="G23">
    <cfRule type="expression" dxfId="225" priority="11">
      <formula>AND(ISBLANK($G$23))</formula>
    </cfRule>
  </conditionalFormatting>
  <conditionalFormatting sqref="G24">
    <cfRule type="expression" dxfId="224" priority="10">
      <formula>AND(ISBLANK($G$24))</formula>
    </cfRule>
  </conditionalFormatting>
  <conditionalFormatting sqref="G25">
    <cfRule type="expression" dxfId="223" priority="9">
      <formula>AND(ISBLANK($G$25))</formula>
    </cfRule>
  </conditionalFormatting>
  <conditionalFormatting sqref="G26">
    <cfRule type="expression" dxfId="222" priority="8">
      <formula>AND(ISBLANK($G$26))</formula>
    </cfRule>
  </conditionalFormatting>
  <conditionalFormatting sqref="G27">
    <cfRule type="expression" dxfId="221" priority="7">
      <formula>AND(ISBLANK($G$27))</formula>
    </cfRule>
  </conditionalFormatting>
  <conditionalFormatting sqref="G28">
    <cfRule type="expression" dxfId="220" priority="6">
      <formula>AND(ISBLANK($G$28))</formula>
    </cfRule>
  </conditionalFormatting>
  <conditionalFormatting sqref="G29">
    <cfRule type="expression" dxfId="219" priority="5">
      <formula>AND(ISBLANK($G$29))</formula>
    </cfRule>
  </conditionalFormatting>
  <conditionalFormatting sqref="G30">
    <cfRule type="expression" dxfId="218" priority="4">
      <formula>AND(ISBLANK($G$30))</formula>
    </cfRule>
  </conditionalFormatting>
  <conditionalFormatting sqref="G31">
    <cfRule type="expression" dxfId="217" priority="3">
      <formula>AND(ISBLANK($G$31))</formula>
    </cfRule>
  </conditionalFormatting>
  <conditionalFormatting sqref="G32">
    <cfRule type="expression" dxfId="216" priority="2">
      <formula>AND(ISBLANK($G$32))</formula>
    </cfRule>
  </conditionalFormatting>
  <conditionalFormatting sqref="H5">
    <cfRule type="expression" dxfId="215" priority="40">
      <formula>AND(ISBLANK($H$5))</formula>
    </cfRule>
  </conditionalFormatting>
  <conditionalFormatting sqref="H6">
    <cfRule type="expression" dxfId="214" priority="39">
      <formula>AND(ISBLANK($H$6))</formula>
    </cfRule>
  </conditionalFormatting>
  <hyperlinks>
    <hyperlink ref="O9" location="ケアマネ業務書類一覧!A1" display="ケアマネ業務書類一覧" xr:uid="{75C640DA-E793-4E41-8EEE-52994F4FED77}"/>
    <hyperlink ref="O10" location="'アセスメント（No.1）'!A1" display="アセスメントシートNo.1に移動" xr:uid="{BA96C3EA-22EA-47A0-A4A6-131C792A3C7D}"/>
    <hyperlink ref="O11" location="'アセスメント（No.2）'!A1" display="アセスメントシートNo.２に移動" xr:uid="{E2AB3E0A-D1B1-4D67-8D91-7FECA1BF868B}"/>
    <hyperlink ref="O12" location="'アセスメント（No.3）'!A1" display="アセスメントシートNo.３に移動" xr:uid="{46E58497-A4BC-4189-86A6-FCCC459EB59E}"/>
  </hyperlinks>
  <pageMargins left="0" right="0" top="0" bottom="0" header="0.51181102362204722" footer="0.51181102362204722"/>
  <pageSetup paperSize="9" scale="81" orientation="landscape" verticalDpi="300" r:id="rId1"/>
  <headerFooter alignWithMargins="0"/>
  <drawing r:id="rId2"/>
  <legacyDrawing r:id="rId3"/>
  <extLst>
    <ext xmlns:x14="http://schemas.microsoft.com/office/spreadsheetml/2009/9/main" uri="{CCE6A557-97BC-4b89-ADB6-D9C93CAAB3DF}">
      <x14:dataValidations xmlns:xm="http://schemas.microsoft.com/office/excel/2006/main" count="3">
        <x14:dataValidation type="list" allowBlank="1" showInputMessage="1" xr:uid="{2B80E0A0-E81F-4F77-9B5E-925F50F909A8}">
          <x14:formula1>
            <xm:f>'プルダウン（アセスメント）'!$L$63:$L$64</xm:f>
          </x14:formula1>
          <xm:sqref>E11 E14 E26:E32</xm:sqref>
        </x14:dataValidation>
        <x14:dataValidation type="list" allowBlank="1" showInputMessage="1" xr:uid="{2BBDC4A3-A584-4738-889E-0F9F2D59053C}">
          <x14:formula1>
            <xm:f>'プルダウン（アセスメント）'!$E$19:$E$22</xm:f>
          </x14:formula1>
          <xm:sqref>E23 E18 E15</xm:sqref>
        </x14:dataValidation>
        <x14:dataValidation type="list" allowBlank="1" showInputMessage="1" xr:uid="{4DF939EF-A5CA-4327-B07F-551B7A65A25D}">
          <x14:formula1>
            <xm:f>'プルダウン（アセスメント）'!$M$63:$M$65</xm:f>
          </x14:formula1>
          <xm:sqref>G9:G32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7C4542-1817-4798-B85F-592BB22CA805}">
  <dimension ref="A1:J23"/>
  <sheetViews>
    <sheetView showGridLines="0" view="pageBreakPreview" zoomScaleNormal="100" zoomScaleSheetLayoutView="100" workbookViewId="0"/>
  </sheetViews>
  <sheetFormatPr defaultRowHeight="13.2"/>
  <cols>
    <col min="1" max="1" width="2.6640625" customWidth="1"/>
    <col min="2" max="2" width="9.33203125" customWidth="1"/>
    <col min="3" max="3" width="12.21875" customWidth="1"/>
    <col min="4" max="4" width="3.6640625" customWidth="1"/>
    <col min="5" max="5" width="12.77734375" customWidth="1"/>
    <col min="6" max="6" width="26.33203125" customWidth="1"/>
    <col min="7" max="7" width="18.44140625" customWidth="1"/>
    <col min="8" max="8" width="15.21875" customWidth="1"/>
    <col min="9" max="9" width="9.21875" customWidth="1"/>
    <col min="10" max="10" width="34" customWidth="1"/>
  </cols>
  <sheetData>
    <row r="1" spans="1:10" ht="25.8">
      <c r="A1" s="659"/>
      <c r="B1" s="660" t="s">
        <v>1758</v>
      </c>
      <c r="C1" s="660"/>
      <c r="D1" s="660"/>
      <c r="E1" s="659"/>
      <c r="F1" s="659"/>
      <c r="G1" s="661"/>
      <c r="H1" s="659"/>
      <c r="I1" s="659"/>
      <c r="J1" s="659"/>
    </row>
    <row r="2" spans="1:10" ht="22.8" customHeight="1">
      <c r="B2" s="662" t="s">
        <v>1759</v>
      </c>
      <c r="C2" s="663">
        <f>'アセスメント（No.1）'!C9</f>
        <v>0</v>
      </c>
      <c r="D2" s="664" t="s">
        <v>614</v>
      </c>
      <c r="E2" s="662" t="s">
        <v>1135</v>
      </c>
      <c r="F2" s="665" t="s">
        <v>1760</v>
      </c>
    </row>
    <row r="3" spans="1:10" ht="19.05" customHeight="1">
      <c r="B3" s="1019" t="s">
        <v>1761</v>
      </c>
      <c r="C3" s="1004"/>
      <c r="D3" s="1005"/>
      <c r="E3" s="1018" t="s">
        <v>1762</v>
      </c>
      <c r="F3" s="1018" t="s">
        <v>1763</v>
      </c>
      <c r="G3" s="1018"/>
      <c r="H3" s="1018"/>
      <c r="I3" s="666" t="s">
        <v>1764</v>
      </c>
      <c r="J3" s="666" t="s">
        <v>1765</v>
      </c>
    </row>
    <row r="4" spans="1:10" ht="34.799999999999997" customHeight="1">
      <c r="B4" s="1009"/>
      <c r="C4" s="1010"/>
      <c r="D4" s="1011"/>
      <c r="E4" s="1016"/>
      <c r="F4" s="666" t="s">
        <v>1074</v>
      </c>
      <c r="G4" s="666" t="s">
        <v>1766</v>
      </c>
      <c r="H4" s="666" t="s">
        <v>1767</v>
      </c>
      <c r="I4" s="667" t="s">
        <v>1768</v>
      </c>
      <c r="J4" s="668" t="s">
        <v>1769</v>
      </c>
    </row>
    <row r="5" spans="1:10" ht="19.05" customHeight="1">
      <c r="B5" s="979"/>
      <c r="C5" s="1004"/>
      <c r="D5" s="1005"/>
      <c r="E5" s="1012"/>
      <c r="F5" s="669"/>
      <c r="G5" s="1015"/>
      <c r="H5" s="1012"/>
      <c r="I5" s="1018"/>
      <c r="J5" s="669"/>
    </row>
    <row r="6" spans="1:10" ht="19.05" customHeight="1">
      <c r="B6" s="1006"/>
      <c r="C6" s="1007"/>
      <c r="D6" s="1008"/>
      <c r="E6" s="1013"/>
      <c r="F6" s="671"/>
      <c r="G6" s="1016"/>
      <c r="H6" s="1013"/>
      <c r="I6" s="1016"/>
      <c r="J6" s="671"/>
    </row>
    <row r="7" spans="1:10" ht="19.05" customHeight="1">
      <c r="B7" s="1009"/>
      <c r="C7" s="1010"/>
      <c r="D7" s="1011"/>
      <c r="E7" s="1014"/>
      <c r="F7" s="672"/>
      <c r="G7" s="1017"/>
      <c r="H7" s="1014"/>
      <c r="I7" s="1017"/>
      <c r="J7" s="672"/>
    </row>
    <row r="8" spans="1:10" ht="19.05" customHeight="1">
      <c r="B8" s="979"/>
      <c r="C8" s="1004"/>
      <c r="D8" s="1005"/>
      <c r="E8" s="1013"/>
      <c r="F8" s="670"/>
      <c r="G8" s="1015"/>
      <c r="H8" s="1013"/>
      <c r="I8" s="1018"/>
      <c r="J8" s="670"/>
    </row>
    <row r="9" spans="1:10" ht="19.05" customHeight="1">
      <c r="B9" s="1006"/>
      <c r="C9" s="1007"/>
      <c r="D9" s="1008"/>
      <c r="E9" s="1013"/>
      <c r="F9" s="671"/>
      <c r="G9" s="1016"/>
      <c r="H9" s="1013"/>
      <c r="I9" s="1016"/>
      <c r="J9" s="671"/>
    </row>
    <row r="10" spans="1:10" ht="19.05" customHeight="1">
      <c r="B10" s="1009"/>
      <c r="C10" s="1010"/>
      <c r="D10" s="1011"/>
      <c r="E10" s="1013"/>
      <c r="F10" s="670"/>
      <c r="G10" s="1017"/>
      <c r="H10" s="1013"/>
      <c r="I10" s="1017"/>
      <c r="J10" s="670"/>
    </row>
    <row r="11" spans="1:10" ht="19.05" customHeight="1">
      <c r="B11" s="979"/>
      <c r="C11" s="1004"/>
      <c r="D11" s="1005"/>
      <c r="E11" s="1012"/>
      <c r="F11" s="669"/>
      <c r="G11" s="1015"/>
      <c r="H11" s="1012"/>
      <c r="I11" s="1018"/>
      <c r="J11" s="669"/>
    </row>
    <row r="12" spans="1:10" ht="19.05" customHeight="1">
      <c r="B12" s="1006"/>
      <c r="C12" s="1007"/>
      <c r="D12" s="1008"/>
      <c r="E12" s="1013"/>
      <c r="F12" s="671"/>
      <c r="G12" s="1016"/>
      <c r="H12" s="1013"/>
      <c r="I12" s="1016"/>
      <c r="J12" s="671"/>
    </row>
    <row r="13" spans="1:10" ht="19.05" customHeight="1">
      <c r="B13" s="1009"/>
      <c r="C13" s="1010"/>
      <c r="D13" s="1011"/>
      <c r="E13" s="1014"/>
      <c r="F13" s="672"/>
      <c r="G13" s="1017"/>
      <c r="H13" s="1014"/>
      <c r="I13" s="1017"/>
      <c r="J13" s="672"/>
    </row>
    <row r="14" spans="1:10" ht="19.05" customHeight="1">
      <c r="B14" s="979"/>
      <c r="C14" s="1004"/>
      <c r="D14" s="1005"/>
      <c r="E14" s="1013"/>
      <c r="F14" s="670"/>
      <c r="G14" s="1015"/>
      <c r="H14" s="1013"/>
      <c r="I14" s="1018"/>
      <c r="J14" s="670"/>
    </row>
    <row r="15" spans="1:10" ht="19.05" customHeight="1">
      <c r="B15" s="1006"/>
      <c r="C15" s="1007"/>
      <c r="D15" s="1008"/>
      <c r="E15" s="1013"/>
      <c r="F15" s="671"/>
      <c r="G15" s="1016"/>
      <c r="H15" s="1013"/>
      <c r="I15" s="1016"/>
      <c r="J15" s="671"/>
    </row>
    <row r="16" spans="1:10" ht="19.05" customHeight="1">
      <c r="B16" s="1009"/>
      <c r="C16" s="1010"/>
      <c r="D16" s="1011"/>
      <c r="E16" s="1013"/>
      <c r="F16" s="670"/>
      <c r="G16" s="1017"/>
      <c r="H16" s="1013"/>
      <c r="I16" s="1017"/>
      <c r="J16" s="670"/>
    </row>
    <row r="17" spans="2:10" ht="19.05" customHeight="1">
      <c r="B17" s="979"/>
      <c r="C17" s="1004"/>
      <c r="D17" s="1005"/>
      <c r="E17" s="1012"/>
      <c r="F17" s="669"/>
      <c r="G17" s="1015"/>
      <c r="H17" s="1012"/>
      <c r="I17" s="1018"/>
      <c r="J17" s="669"/>
    </row>
    <row r="18" spans="2:10" ht="19.05" customHeight="1">
      <c r="B18" s="1006"/>
      <c r="C18" s="1007"/>
      <c r="D18" s="1008"/>
      <c r="E18" s="1013"/>
      <c r="F18" s="671"/>
      <c r="G18" s="1016"/>
      <c r="H18" s="1013"/>
      <c r="I18" s="1016"/>
      <c r="J18" s="671"/>
    </row>
    <row r="19" spans="2:10" ht="19.05" customHeight="1">
      <c r="B19" s="1009"/>
      <c r="C19" s="1010"/>
      <c r="D19" s="1011"/>
      <c r="E19" s="1014"/>
      <c r="F19" s="672"/>
      <c r="G19" s="1017"/>
      <c r="H19" s="1014"/>
      <c r="I19" s="1017"/>
      <c r="J19" s="672"/>
    </row>
    <row r="20" spans="2:10" ht="19.05" customHeight="1">
      <c r="B20" s="979"/>
      <c r="C20" s="1004"/>
      <c r="D20" s="1005"/>
      <c r="E20" s="1013"/>
      <c r="F20" s="670"/>
      <c r="G20" s="1015"/>
      <c r="H20" s="1013"/>
      <c r="I20" s="1018"/>
      <c r="J20" s="670"/>
    </row>
    <row r="21" spans="2:10" ht="19.05" customHeight="1">
      <c r="B21" s="1006"/>
      <c r="C21" s="1007"/>
      <c r="D21" s="1008"/>
      <c r="E21" s="1013"/>
      <c r="F21" s="671"/>
      <c r="G21" s="1016"/>
      <c r="H21" s="1013"/>
      <c r="I21" s="1016"/>
      <c r="J21" s="671"/>
    </row>
    <row r="22" spans="2:10" ht="16.95" customHeight="1">
      <c r="B22" s="1009"/>
      <c r="C22" s="1010"/>
      <c r="D22" s="1011"/>
      <c r="E22" s="1014"/>
      <c r="F22" s="672"/>
      <c r="G22" s="1017"/>
      <c r="H22" s="1014"/>
      <c r="I22" s="1017"/>
      <c r="J22" s="672"/>
    </row>
    <row r="23" spans="2:10" ht="36" customHeight="1">
      <c r="B23" s="1003" t="s">
        <v>1770</v>
      </c>
      <c r="C23" s="1003"/>
      <c r="D23" s="1003"/>
      <c r="E23" s="1003"/>
      <c r="F23" s="1003"/>
      <c r="G23" s="1003"/>
      <c r="H23" s="1003"/>
      <c r="I23" s="1003"/>
      <c r="J23" s="1003"/>
    </row>
  </sheetData>
  <sheetProtection algorithmName="SHA-512" hashValue="in8gXJjAiBT3rWhqQcdHa4Fl+LBJwNnPlk8iWo41lwRI6UhkGfQwqWJt/6Fi4M+m8PRump4+cuFlnqFsMJZ+TQ==" saltValue="hO0hn4HGGBQsDhJBNqPAeg==" spinCount="100000" sheet="1" objects="1" scenarios="1"/>
  <mergeCells count="34">
    <mergeCell ref="B3:D4"/>
    <mergeCell ref="E3:E4"/>
    <mergeCell ref="F3:H3"/>
    <mergeCell ref="B5:D7"/>
    <mergeCell ref="E5:E7"/>
    <mergeCell ref="G5:G7"/>
    <mergeCell ref="H5:H7"/>
    <mergeCell ref="I5:I7"/>
    <mergeCell ref="B8:D10"/>
    <mergeCell ref="E8:E10"/>
    <mergeCell ref="G8:G10"/>
    <mergeCell ref="H8:H10"/>
    <mergeCell ref="I8:I10"/>
    <mergeCell ref="B14:D16"/>
    <mergeCell ref="E14:E16"/>
    <mergeCell ref="G14:G16"/>
    <mergeCell ref="H14:H16"/>
    <mergeCell ref="I14:I16"/>
    <mergeCell ref="B11:D13"/>
    <mergeCell ref="E11:E13"/>
    <mergeCell ref="G11:G13"/>
    <mergeCell ref="H11:H13"/>
    <mergeCell ref="I11:I13"/>
    <mergeCell ref="B23:J23"/>
    <mergeCell ref="B17:D19"/>
    <mergeCell ref="E17:E19"/>
    <mergeCell ref="G17:G19"/>
    <mergeCell ref="H17:H19"/>
    <mergeCell ref="I17:I19"/>
    <mergeCell ref="B20:D22"/>
    <mergeCell ref="E20:E22"/>
    <mergeCell ref="G20:G22"/>
    <mergeCell ref="H20:H22"/>
    <mergeCell ref="I20:I22"/>
  </mergeCells>
  <phoneticPr fontId="7"/>
  <printOptions horizontalCentered="1"/>
  <pageMargins left="0.70866141732283472" right="0.70866141732283472" top="0.74803149606299213" bottom="0.74803149606299213" header="0.31496062992125984" footer="0.31496062992125984"/>
  <pageSetup paperSize="9" scale="93"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A03E8-10D6-4DD1-B9DE-4BB0FFDCDD41}">
  <dimension ref="A2:H48"/>
  <sheetViews>
    <sheetView showGridLines="0" view="pageBreakPreview" zoomScaleNormal="100" zoomScaleSheetLayoutView="100" workbookViewId="0"/>
  </sheetViews>
  <sheetFormatPr defaultColWidth="9" defaultRowHeight="16.2"/>
  <cols>
    <col min="1" max="1" width="15.6640625" style="322" customWidth="1"/>
    <col min="2" max="2" width="16.33203125" style="321" customWidth="1"/>
    <col min="3" max="3" width="14.44140625" style="321" customWidth="1"/>
    <col min="4" max="4" width="18" style="321" customWidth="1"/>
    <col min="5" max="5" width="18.88671875" style="321" customWidth="1"/>
    <col min="6" max="6" width="32.21875" style="321" customWidth="1"/>
    <col min="7" max="7" width="3.6640625" style="321" customWidth="1"/>
    <col min="8" max="8" width="36.77734375" style="321" customWidth="1"/>
    <col min="9" max="16384" width="9" style="321"/>
  </cols>
  <sheetData>
    <row r="2" spans="1:8" ht="30">
      <c r="A2" s="1025" t="s">
        <v>1078</v>
      </c>
      <c r="B2" s="1025"/>
      <c r="C2" s="1025"/>
      <c r="D2" s="1025"/>
      <c r="E2" s="1025"/>
      <c r="F2" s="1025"/>
    </row>
    <row r="3" spans="1:8" ht="19.2">
      <c r="H3" s="235" t="s">
        <v>831</v>
      </c>
    </row>
    <row r="4" spans="1:8" ht="30" customHeight="1">
      <c r="A4" s="323" t="s">
        <v>83</v>
      </c>
      <c r="B4" s="329"/>
      <c r="C4" s="323" t="s">
        <v>1085</v>
      </c>
      <c r="D4" s="325">
        <f>'アセスメント（No.1）'!Z11</f>
        <v>0</v>
      </c>
      <c r="E4" s="323" t="s">
        <v>131</v>
      </c>
      <c r="F4" s="324"/>
      <c r="H4" s="313" t="s">
        <v>1034</v>
      </c>
    </row>
    <row r="5" spans="1:8" ht="17.399999999999999" customHeight="1">
      <c r="A5" s="1020" t="s">
        <v>1080</v>
      </c>
      <c r="B5" s="945" t="str">
        <f>'アセスメント（No.1）'!C8</f>
        <v>自動表示</v>
      </c>
      <c r="C5" s="952"/>
      <c r="D5" s="946"/>
      <c r="E5" s="1020" t="s">
        <v>1084</v>
      </c>
      <c r="F5" s="1022">
        <f>'アセスメント（No.1）'!J9</f>
        <v>0</v>
      </c>
      <c r="H5" s="313" t="s">
        <v>1035</v>
      </c>
    </row>
    <row r="6" spans="1:8" ht="30" customHeight="1">
      <c r="A6" s="1021"/>
      <c r="B6" s="1033">
        <f>'アセスメント（No.1）'!C9</f>
        <v>0</v>
      </c>
      <c r="C6" s="1034"/>
      <c r="D6" s="1035"/>
      <c r="E6" s="1021"/>
      <c r="F6" s="1023"/>
      <c r="H6" s="313" t="s">
        <v>1036</v>
      </c>
    </row>
    <row r="7" spans="1:8" ht="30" customHeight="1">
      <c r="A7" s="323" t="s">
        <v>1081</v>
      </c>
      <c r="B7" s="1036">
        <f>'アセスメント（No.1）'!R8</f>
        <v>0</v>
      </c>
      <c r="C7" s="1037"/>
      <c r="D7" s="1038"/>
      <c r="E7" s="323" t="s">
        <v>87</v>
      </c>
      <c r="F7" s="327" t="str">
        <f ca="1">'アセスメント（No.1）'!V9</f>
        <v>自動計算</v>
      </c>
    </row>
    <row r="8" spans="1:8" ht="30" customHeight="1">
      <c r="A8" s="323" t="s">
        <v>19</v>
      </c>
      <c r="B8" s="1033">
        <f>'アセスメント（No.1）'!C11</f>
        <v>0</v>
      </c>
      <c r="C8" s="1034"/>
      <c r="D8" s="1035"/>
      <c r="E8" s="330" t="s">
        <v>25</v>
      </c>
      <c r="F8" s="328">
        <f>'アセスメント（No.1）'!C12</f>
        <v>0</v>
      </c>
    </row>
    <row r="9" spans="1:8" ht="30" customHeight="1">
      <c r="A9" s="326" t="s">
        <v>1086</v>
      </c>
      <c r="B9" s="1033">
        <f>'アセスメント（No.1）'!O29</f>
        <v>0</v>
      </c>
      <c r="C9" s="1034"/>
      <c r="D9" s="1035"/>
      <c r="E9" s="330" t="s">
        <v>33</v>
      </c>
      <c r="F9" s="331">
        <f>'アセスメント（No.1）'!E29</f>
        <v>0</v>
      </c>
    </row>
    <row r="10" spans="1:8" ht="30" customHeight="1">
      <c r="A10" s="326" t="s">
        <v>1082</v>
      </c>
      <c r="B10" s="1032"/>
      <c r="C10" s="1032"/>
      <c r="D10" s="1032"/>
      <c r="E10" s="330" t="s">
        <v>1088</v>
      </c>
      <c r="F10" s="331"/>
    </row>
    <row r="11" spans="1:8" ht="15.75" customHeight="1">
      <c r="A11" s="1020" t="s">
        <v>1083</v>
      </c>
      <c r="B11" s="1026"/>
      <c r="C11" s="1026"/>
      <c r="D11" s="1026"/>
      <c r="E11" s="1026"/>
      <c r="F11" s="1027"/>
    </row>
    <row r="12" spans="1:8" ht="15.75" customHeight="1">
      <c r="A12" s="1024"/>
      <c r="B12" s="1028"/>
      <c r="C12" s="1028"/>
      <c r="D12" s="1028"/>
      <c r="E12" s="1028"/>
      <c r="F12" s="1029"/>
    </row>
    <row r="13" spans="1:8" ht="15.75" customHeight="1">
      <c r="A13" s="1024"/>
      <c r="B13" s="1028"/>
      <c r="C13" s="1028"/>
      <c r="D13" s="1028"/>
      <c r="E13" s="1028"/>
      <c r="F13" s="1029"/>
    </row>
    <row r="14" spans="1:8" ht="15.75" customHeight="1">
      <c r="A14" s="1024"/>
      <c r="B14" s="1028"/>
      <c r="C14" s="1028"/>
      <c r="D14" s="1028"/>
      <c r="E14" s="1028"/>
      <c r="F14" s="1029"/>
    </row>
    <row r="15" spans="1:8" ht="15.75" customHeight="1">
      <c r="A15" s="1024"/>
      <c r="B15" s="1028"/>
      <c r="C15" s="1028"/>
      <c r="D15" s="1028"/>
      <c r="E15" s="1028"/>
      <c r="F15" s="1029"/>
    </row>
    <row r="16" spans="1:8" ht="15.75" customHeight="1">
      <c r="A16" s="1024"/>
      <c r="B16" s="1028"/>
      <c r="C16" s="1028"/>
      <c r="D16" s="1028"/>
      <c r="E16" s="1028"/>
      <c r="F16" s="1029"/>
    </row>
    <row r="17" spans="1:6" ht="15.75" customHeight="1">
      <c r="A17" s="1024"/>
      <c r="B17" s="1028"/>
      <c r="C17" s="1028"/>
      <c r="D17" s="1028"/>
      <c r="E17" s="1028"/>
      <c r="F17" s="1029"/>
    </row>
    <row r="18" spans="1:6" ht="15.75" customHeight="1">
      <c r="A18" s="1024"/>
      <c r="B18" s="1028"/>
      <c r="C18" s="1028"/>
      <c r="D18" s="1028"/>
      <c r="E18" s="1028"/>
      <c r="F18" s="1029"/>
    </row>
    <row r="19" spans="1:6" ht="15.75" customHeight="1">
      <c r="A19" s="1024"/>
      <c r="B19" s="1028"/>
      <c r="C19" s="1028"/>
      <c r="D19" s="1028"/>
      <c r="E19" s="1028"/>
      <c r="F19" s="1029"/>
    </row>
    <row r="20" spans="1:6" ht="15.75" customHeight="1">
      <c r="A20" s="1024"/>
      <c r="B20" s="1028"/>
      <c r="C20" s="1028"/>
      <c r="D20" s="1028"/>
      <c r="E20" s="1028"/>
      <c r="F20" s="1029"/>
    </row>
    <row r="21" spans="1:6" ht="15.75" customHeight="1">
      <c r="A21" s="1024"/>
      <c r="B21" s="1028"/>
      <c r="C21" s="1028"/>
      <c r="D21" s="1028"/>
      <c r="E21" s="1028"/>
      <c r="F21" s="1029"/>
    </row>
    <row r="22" spans="1:6" ht="15.75" customHeight="1">
      <c r="A22" s="1024"/>
      <c r="B22" s="1028"/>
      <c r="C22" s="1028"/>
      <c r="D22" s="1028"/>
      <c r="E22" s="1028"/>
      <c r="F22" s="1029"/>
    </row>
    <row r="23" spans="1:6" ht="15.75" customHeight="1">
      <c r="A23" s="1024"/>
      <c r="B23" s="1028"/>
      <c r="C23" s="1028"/>
      <c r="D23" s="1028"/>
      <c r="E23" s="1028"/>
      <c r="F23" s="1029"/>
    </row>
    <row r="24" spans="1:6" ht="15.75" customHeight="1">
      <c r="A24" s="1024"/>
      <c r="B24" s="1028"/>
      <c r="C24" s="1028"/>
      <c r="D24" s="1028"/>
      <c r="E24" s="1028"/>
      <c r="F24" s="1029"/>
    </row>
    <row r="25" spans="1:6" ht="15.75" customHeight="1">
      <c r="A25" s="1024"/>
      <c r="B25" s="1028"/>
      <c r="C25" s="1028"/>
      <c r="D25" s="1028"/>
      <c r="E25" s="1028"/>
      <c r="F25" s="1029"/>
    </row>
    <row r="26" spans="1:6" ht="15.75" customHeight="1">
      <c r="A26" s="1024"/>
      <c r="B26" s="1028"/>
      <c r="C26" s="1028"/>
      <c r="D26" s="1028"/>
      <c r="E26" s="1028"/>
      <c r="F26" s="1029"/>
    </row>
    <row r="27" spans="1:6" ht="15.75" customHeight="1">
      <c r="A27" s="1024"/>
      <c r="B27" s="1028"/>
      <c r="C27" s="1028"/>
      <c r="D27" s="1028"/>
      <c r="E27" s="1028"/>
      <c r="F27" s="1029"/>
    </row>
    <row r="28" spans="1:6" ht="15.75" customHeight="1">
      <c r="A28" s="1024"/>
      <c r="B28" s="1028"/>
      <c r="C28" s="1028"/>
      <c r="D28" s="1028"/>
      <c r="E28" s="1028"/>
      <c r="F28" s="1029"/>
    </row>
    <row r="29" spans="1:6" ht="15.75" customHeight="1">
      <c r="A29" s="1021"/>
      <c r="B29" s="1030"/>
      <c r="C29" s="1030"/>
      <c r="D29" s="1030"/>
      <c r="E29" s="1030"/>
      <c r="F29" s="1031"/>
    </row>
    <row r="30" spans="1:6" ht="15.75" customHeight="1">
      <c r="A30" s="1020" t="s">
        <v>1087</v>
      </c>
      <c r="B30" s="1026"/>
      <c r="C30" s="1026"/>
      <c r="D30" s="1026"/>
      <c r="E30" s="1026"/>
      <c r="F30" s="1027"/>
    </row>
    <row r="31" spans="1:6" ht="15.75" customHeight="1">
      <c r="A31" s="1024"/>
      <c r="B31" s="1028"/>
      <c r="C31" s="1028"/>
      <c r="D31" s="1028"/>
      <c r="E31" s="1028"/>
      <c r="F31" s="1029"/>
    </row>
    <row r="32" spans="1:6" ht="15.75" customHeight="1">
      <c r="A32" s="1024"/>
      <c r="B32" s="1028"/>
      <c r="C32" s="1028"/>
      <c r="D32" s="1028"/>
      <c r="E32" s="1028"/>
      <c r="F32" s="1029"/>
    </row>
    <row r="33" spans="1:6" ht="15.75" customHeight="1">
      <c r="A33" s="1024"/>
      <c r="B33" s="1028"/>
      <c r="C33" s="1028"/>
      <c r="D33" s="1028"/>
      <c r="E33" s="1028"/>
      <c r="F33" s="1029"/>
    </row>
    <row r="34" spans="1:6" ht="15.75" customHeight="1">
      <c r="A34" s="1024"/>
      <c r="B34" s="1028"/>
      <c r="C34" s="1028"/>
      <c r="D34" s="1028"/>
      <c r="E34" s="1028"/>
      <c r="F34" s="1029"/>
    </row>
    <row r="35" spans="1:6" ht="15.75" customHeight="1">
      <c r="A35" s="1024"/>
      <c r="B35" s="1028"/>
      <c r="C35" s="1028"/>
      <c r="D35" s="1028"/>
      <c r="E35" s="1028"/>
      <c r="F35" s="1029"/>
    </row>
    <row r="36" spans="1:6" ht="15.75" customHeight="1">
      <c r="A36" s="1024"/>
      <c r="B36" s="1028"/>
      <c r="C36" s="1028"/>
      <c r="D36" s="1028"/>
      <c r="E36" s="1028"/>
      <c r="F36" s="1029"/>
    </row>
    <row r="37" spans="1:6" ht="15.75" customHeight="1">
      <c r="A37" s="1024"/>
      <c r="B37" s="1028"/>
      <c r="C37" s="1028"/>
      <c r="D37" s="1028"/>
      <c r="E37" s="1028"/>
      <c r="F37" s="1029"/>
    </row>
    <row r="38" spans="1:6" ht="15.75" customHeight="1">
      <c r="A38" s="1024"/>
      <c r="B38" s="1028"/>
      <c r="C38" s="1028"/>
      <c r="D38" s="1028"/>
      <c r="E38" s="1028"/>
      <c r="F38" s="1029"/>
    </row>
    <row r="39" spans="1:6" ht="15.75" customHeight="1">
      <c r="A39" s="1024"/>
      <c r="B39" s="1028"/>
      <c r="C39" s="1028"/>
      <c r="D39" s="1028"/>
      <c r="E39" s="1028"/>
      <c r="F39" s="1029"/>
    </row>
    <row r="40" spans="1:6" ht="15.75" customHeight="1">
      <c r="A40" s="1024"/>
      <c r="B40" s="1028"/>
      <c r="C40" s="1028"/>
      <c r="D40" s="1028"/>
      <c r="E40" s="1028"/>
      <c r="F40" s="1029"/>
    </row>
    <row r="41" spans="1:6" ht="15.75" customHeight="1">
      <c r="A41" s="1024"/>
      <c r="B41" s="1028"/>
      <c r="C41" s="1028"/>
      <c r="D41" s="1028"/>
      <c r="E41" s="1028"/>
      <c r="F41" s="1029"/>
    </row>
    <row r="42" spans="1:6" ht="15.75" customHeight="1">
      <c r="A42" s="1024"/>
      <c r="B42" s="1028"/>
      <c r="C42" s="1028"/>
      <c r="D42" s="1028"/>
      <c r="E42" s="1028"/>
      <c r="F42" s="1029"/>
    </row>
    <row r="43" spans="1:6" ht="15.75" customHeight="1">
      <c r="A43" s="1024"/>
      <c r="B43" s="1028"/>
      <c r="C43" s="1028"/>
      <c r="D43" s="1028"/>
      <c r="E43" s="1028"/>
      <c r="F43" s="1029"/>
    </row>
    <row r="44" spans="1:6" ht="15.75" customHeight="1">
      <c r="A44" s="1024"/>
      <c r="B44" s="1028"/>
      <c r="C44" s="1028"/>
      <c r="D44" s="1028"/>
      <c r="E44" s="1028"/>
      <c r="F44" s="1029"/>
    </row>
    <row r="45" spans="1:6" ht="15.75" customHeight="1">
      <c r="A45" s="1024"/>
      <c r="B45" s="1028"/>
      <c r="C45" s="1028"/>
      <c r="D45" s="1028"/>
      <c r="E45" s="1028"/>
      <c r="F45" s="1029"/>
    </row>
    <row r="46" spans="1:6" ht="15.75" customHeight="1">
      <c r="A46" s="1024"/>
      <c r="B46" s="1028"/>
      <c r="C46" s="1028"/>
      <c r="D46" s="1028"/>
      <c r="E46" s="1028"/>
      <c r="F46" s="1029"/>
    </row>
    <row r="47" spans="1:6" ht="15.75" customHeight="1">
      <c r="A47" s="1024"/>
      <c r="B47" s="1028"/>
      <c r="C47" s="1028"/>
      <c r="D47" s="1028"/>
      <c r="E47" s="1028"/>
      <c r="F47" s="1029"/>
    </row>
    <row r="48" spans="1:6" ht="16.5" customHeight="1">
      <c r="A48" s="1021"/>
      <c r="B48" s="1030"/>
      <c r="C48" s="1030"/>
      <c r="D48" s="1030"/>
      <c r="E48" s="1030"/>
      <c r="F48" s="1031"/>
    </row>
  </sheetData>
  <sheetProtection algorithmName="SHA-512" hashValue="We2fP+PUYZcG1ueynUEA/B6g1Pp+l62udo6aVC87CxClofwPkqtzeExaZT2TzUCUzlpf0b8fF5raWfHbeVhyOA==" saltValue="Xdfe9sfRH3DJ1rQBR98Mig==" spinCount="100000" sheet="1" objects="1" scenarios="1"/>
  <mergeCells count="14">
    <mergeCell ref="E5:E6"/>
    <mergeCell ref="F5:F6"/>
    <mergeCell ref="A11:A29"/>
    <mergeCell ref="A2:F2"/>
    <mergeCell ref="A30:A48"/>
    <mergeCell ref="B30:F48"/>
    <mergeCell ref="B11:F29"/>
    <mergeCell ref="B10:D10"/>
    <mergeCell ref="B6:D6"/>
    <mergeCell ref="B7:D7"/>
    <mergeCell ref="B8:D8"/>
    <mergeCell ref="B9:D9"/>
    <mergeCell ref="A5:A6"/>
    <mergeCell ref="B5:D5"/>
  </mergeCells>
  <phoneticPr fontId="7"/>
  <conditionalFormatting sqref="B4">
    <cfRule type="expression" dxfId="213" priority="7">
      <formula>AND(ISBLANK($B$4))</formula>
    </cfRule>
  </conditionalFormatting>
  <conditionalFormatting sqref="B10:D10">
    <cfRule type="expression" dxfId="212" priority="5">
      <formula>AND(ISBLANK($B$10))</formula>
    </cfRule>
  </conditionalFormatting>
  <conditionalFormatting sqref="B11:F29">
    <cfRule type="expression" dxfId="211" priority="3">
      <formula>AND(ISBLANK($B$11))</formula>
    </cfRule>
  </conditionalFormatting>
  <conditionalFormatting sqref="B30:F48">
    <cfRule type="expression" dxfId="210" priority="1">
      <formula>AND(ISBLANK($B$30))</formula>
    </cfRule>
  </conditionalFormatting>
  <conditionalFormatting sqref="F4">
    <cfRule type="expression" dxfId="209" priority="6">
      <formula>AND(ISBLANK($F$4))</formula>
    </cfRule>
  </conditionalFormatting>
  <conditionalFormatting sqref="F10">
    <cfRule type="expression" dxfId="208" priority="4">
      <formula>AND(ISBLANK($F$10))</formula>
    </cfRule>
  </conditionalFormatting>
  <hyperlinks>
    <hyperlink ref="H3" location="ケアマネ業務書類一覧!A1" display="ケアマネ業務書類一覧" xr:uid="{EB388A41-E3DB-4262-B5BD-89C8EF6DEE07}"/>
    <hyperlink ref="H4" location="'アセスメント（No.1）'!A1" display="アセスメントシートNo.1に移動" xr:uid="{EA0C24FB-31B4-4E84-9004-207B26E2CF2B}"/>
    <hyperlink ref="H5" location="'アセスメント（No.2）'!A1" display="アセスメントシートNo.２に移動" xr:uid="{CDDF7968-1B30-4815-8438-C4B023C62A33}"/>
    <hyperlink ref="H6" location="'アセスメント（No.3）'!A1" display="アセスメントシートNo.３に移動" xr:uid="{74478F9A-A8E6-459F-BB7A-0C9BCC4BB176}"/>
  </hyperlinks>
  <printOptions horizontalCentered="1" verticalCentered="1"/>
  <pageMargins left="0.39370078740157483" right="0.39370078740157483" top="0.39370078740157483" bottom="0.39370078740157483" header="0.51181102362204722" footer="0.51181102362204722"/>
  <pageSetup paperSize="9" scale="84" orientation="portrait" r:id="rId1"/>
  <headerFooter alignWithMargins="0"/>
  <drawing r:id="rId2"/>
  <extLst>
    <ext xmlns:x14="http://schemas.microsoft.com/office/spreadsheetml/2009/9/main" uri="{CCE6A557-97BC-4b89-ADB6-D9C93CAAB3DF}">
      <x14:dataValidations xmlns:xm="http://schemas.microsoft.com/office/excel/2006/main" disablePrompts="1" count="2">
        <x14:dataValidation type="list" allowBlank="1" showInputMessage="1" xr:uid="{0289B3C6-FD7B-4483-BF94-FA04CD4185F8}">
          <x14:formula1>
            <xm:f>'プルダウン（アセスメント）'!$G$63:$G$68</xm:f>
          </x14:formula1>
          <xm:sqref>F4</xm:sqref>
        </x14:dataValidation>
        <x14:dataValidation type="list" allowBlank="1" showInputMessage="1" xr:uid="{03A95A71-0B75-4607-BA7E-CAC5A173CFBA}">
          <x14:formula1>
            <xm:f>'プルダウン（アセスメント）'!$K$63:$K$68</xm:f>
          </x14:formula1>
          <xm:sqref>F10</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0E8CF-F195-4812-A292-5A076C41685A}">
  <sheetPr>
    <pageSetUpPr fitToPage="1"/>
  </sheetPr>
  <dimension ref="A1:AA103"/>
  <sheetViews>
    <sheetView showGridLines="0" view="pageBreakPreview" zoomScaleNormal="120" zoomScaleSheetLayoutView="100" workbookViewId="0"/>
  </sheetViews>
  <sheetFormatPr defaultColWidth="10" defaultRowHeight="15"/>
  <cols>
    <col min="1" max="2" width="5.77734375" style="428" customWidth="1"/>
    <col min="3" max="3" width="4" style="428" customWidth="1"/>
    <col min="4" max="10" width="5.77734375" style="428" customWidth="1"/>
    <col min="11" max="11" width="6.21875" style="428" customWidth="1"/>
    <col min="12" max="15" width="5.77734375" style="428" customWidth="1"/>
    <col min="16" max="16" width="6.109375" style="428" customWidth="1"/>
    <col min="17" max="25" width="7.33203125" style="428" customWidth="1"/>
    <col min="26" max="26" width="3.21875" style="428" customWidth="1"/>
    <col min="27" max="27" width="37.6640625" style="428" customWidth="1"/>
    <col min="28" max="16384" width="10" style="428"/>
  </cols>
  <sheetData>
    <row r="1" spans="1:27" ht="18" customHeight="1">
      <c r="H1" s="1050" t="s">
        <v>1254</v>
      </c>
      <c r="I1" s="1050"/>
      <c r="J1" s="1050"/>
      <c r="K1" s="1050"/>
      <c r="L1" s="1050"/>
      <c r="M1" s="1050"/>
      <c r="N1" s="1050"/>
      <c r="O1" s="1050"/>
      <c r="P1" s="1050"/>
      <c r="S1" s="429"/>
      <c r="T1" s="430" t="s">
        <v>1255</v>
      </c>
      <c r="U1" s="1051" t="s">
        <v>1256</v>
      </c>
      <c r="V1" s="1051"/>
      <c r="W1" s="1051"/>
      <c r="X1" s="1051"/>
      <c r="Y1" s="1051"/>
    </row>
    <row r="2" spans="1:27" ht="18" customHeight="1">
      <c r="H2" s="1050"/>
      <c r="I2" s="1050"/>
      <c r="J2" s="1050"/>
      <c r="K2" s="1050"/>
      <c r="L2" s="1050"/>
      <c r="M2" s="1050"/>
      <c r="N2" s="1050"/>
      <c r="O2" s="1050"/>
      <c r="P2" s="1050"/>
      <c r="R2" s="431"/>
      <c r="S2" s="429"/>
      <c r="T2" s="430" t="s">
        <v>333</v>
      </c>
      <c r="U2" s="1051" t="s">
        <v>1256</v>
      </c>
      <c r="V2" s="1051"/>
      <c r="W2" s="1051"/>
      <c r="X2" s="1051"/>
      <c r="Y2" s="1051"/>
    </row>
    <row r="3" spans="1:27" s="434" customFormat="1" ht="18" customHeight="1" thickBot="1">
      <c r="A3" s="432"/>
      <c r="B3" s="432"/>
      <c r="C3" s="432"/>
      <c r="D3" s="432"/>
      <c r="E3" s="432"/>
      <c r="F3" s="432"/>
      <c r="G3" s="432"/>
      <c r="H3" s="1050"/>
      <c r="I3" s="1050"/>
      <c r="J3" s="1050"/>
      <c r="K3" s="1050"/>
      <c r="L3" s="1050"/>
      <c r="M3" s="1050"/>
      <c r="N3" s="1050"/>
      <c r="O3" s="1050"/>
      <c r="P3" s="1050"/>
      <c r="Q3" s="432"/>
      <c r="R3" s="432"/>
      <c r="S3" s="433"/>
      <c r="T3" s="430" t="s">
        <v>1257</v>
      </c>
      <c r="U3" s="1051" t="s">
        <v>1256</v>
      </c>
      <c r="V3" s="1051"/>
      <c r="W3" s="1051"/>
      <c r="X3" s="1051"/>
      <c r="Y3" s="1051"/>
    </row>
    <row r="4" spans="1:27" s="434" customFormat="1" ht="18" customHeight="1">
      <c r="A4" s="435" t="s">
        <v>1258</v>
      </c>
      <c r="B4" s="436"/>
      <c r="C4" s="436"/>
      <c r="D4" s="1052"/>
      <c r="E4" s="1052"/>
      <c r="F4" s="1052"/>
      <c r="G4" s="1052"/>
      <c r="H4" s="1052"/>
      <c r="I4" s="1052"/>
      <c r="J4" s="1053"/>
      <c r="L4" s="437"/>
      <c r="M4" s="437"/>
      <c r="O4" s="1054" t="s">
        <v>1259</v>
      </c>
      <c r="P4" s="1055"/>
      <c r="Q4" s="1055"/>
      <c r="R4" s="1056">
        <f>'アセスメント（No.1）'!Z4</f>
        <v>0</v>
      </c>
      <c r="S4" s="1056"/>
      <c r="T4" s="1056"/>
      <c r="U4" s="1056"/>
      <c r="V4" s="1056"/>
      <c r="W4" s="1056"/>
      <c r="X4" s="1056"/>
      <c r="Y4" s="1057"/>
      <c r="AA4" s="321"/>
    </row>
    <row r="5" spans="1:27" s="434" customFormat="1" ht="18" customHeight="1">
      <c r="A5" s="438" t="s">
        <v>328</v>
      </c>
      <c r="D5" s="1039"/>
      <c r="E5" s="1039"/>
      <c r="F5" s="1039"/>
      <c r="G5" s="1039"/>
      <c r="H5" s="1039"/>
      <c r="I5" s="1039"/>
      <c r="J5" s="1040"/>
      <c r="O5" s="1041" t="s">
        <v>1260</v>
      </c>
      <c r="P5" s="1042"/>
      <c r="Q5" s="1042"/>
      <c r="R5" s="1043">
        <f>'アセスメント（No.1）'!Z11</f>
        <v>0</v>
      </c>
      <c r="S5" s="1043"/>
      <c r="T5" s="1043"/>
      <c r="U5" s="1043"/>
      <c r="V5" s="1043"/>
      <c r="W5" s="1043"/>
      <c r="X5" s="1043"/>
      <c r="Y5" s="1044"/>
      <c r="AA5" s="235" t="s">
        <v>831</v>
      </c>
    </row>
    <row r="6" spans="1:27" s="440" customFormat="1" ht="18" customHeight="1" thickBot="1">
      <c r="A6" s="1045"/>
      <c r="B6" s="1046"/>
      <c r="C6" s="1046"/>
      <c r="D6" s="1046"/>
      <c r="E6" s="1046"/>
      <c r="F6" s="1046"/>
      <c r="G6" s="1046"/>
      <c r="H6" s="1046"/>
      <c r="I6" s="1046"/>
      <c r="J6" s="1047"/>
      <c r="K6" s="439"/>
      <c r="O6" s="441" t="s">
        <v>1261</v>
      </c>
      <c r="P6" s="1048">
        <f>'アセスメント（No.1）'!Z8</f>
        <v>0</v>
      </c>
      <c r="Q6" s="1048"/>
      <c r="R6" s="1048"/>
      <c r="S6" s="1048"/>
      <c r="T6" s="442" t="s">
        <v>1262</v>
      </c>
      <c r="U6" s="1048">
        <f>'アセスメント（No.1）'!AB8</f>
        <v>0</v>
      </c>
      <c r="V6" s="1048"/>
      <c r="W6" s="1048"/>
      <c r="X6" s="1048"/>
      <c r="Y6" s="1049"/>
      <c r="AA6" s="313" t="s">
        <v>1034</v>
      </c>
    </row>
    <row r="7" spans="1:27" s="440" customFormat="1" ht="20.399999999999999" customHeight="1">
      <c r="A7" s="1071" t="s">
        <v>1263</v>
      </c>
      <c r="B7" s="1071"/>
      <c r="C7" s="1071"/>
      <c r="D7" s="1071"/>
      <c r="E7" s="1071"/>
      <c r="F7" s="1071"/>
      <c r="G7" s="1072" t="str">
        <f>U1</f>
        <v xml:space="preserve"> 令和　　年　　月　　日　</v>
      </c>
      <c r="H7" s="1072"/>
      <c r="I7" s="1072"/>
      <c r="J7" s="1072"/>
      <c r="K7" s="443" t="s">
        <v>1264</v>
      </c>
      <c r="L7" s="444"/>
      <c r="M7" s="445"/>
      <c r="N7" s="445"/>
      <c r="O7" s="445"/>
      <c r="P7" s="445"/>
      <c r="Q7" s="445"/>
      <c r="R7" s="445"/>
      <c r="S7" s="445"/>
      <c r="T7" s="445"/>
      <c r="U7" s="445"/>
      <c r="V7" s="445"/>
      <c r="W7" s="445"/>
      <c r="X7" s="445"/>
      <c r="Y7" s="445"/>
      <c r="AA7" s="313" t="s">
        <v>1035</v>
      </c>
    </row>
    <row r="8" spans="1:27" s="440" customFormat="1" ht="18" customHeight="1">
      <c r="A8" s="446" t="s">
        <v>325</v>
      </c>
      <c r="B8" s="446"/>
      <c r="C8" s="446"/>
      <c r="D8" s="446"/>
      <c r="E8" s="446"/>
      <c r="F8" s="446"/>
      <c r="G8" s="446"/>
      <c r="H8" s="446"/>
      <c r="I8" s="446"/>
      <c r="J8" s="446"/>
      <c r="K8" s="446"/>
      <c r="L8" s="446"/>
      <c r="M8" s="446"/>
      <c r="N8" s="446"/>
      <c r="O8" s="446"/>
      <c r="P8" s="446"/>
      <c r="Q8" s="446"/>
      <c r="R8" s="446"/>
      <c r="S8" s="446"/>
      <c r="T8" s="446"/>
      <c r="U8" s="446"/>
      <c r="V8" s="446"/>
      <c r="W8" s="446"/>
      <c r="X8" s="446"/>
      <c r="Y8" s="446"/>
      <c r="AA8" s="313" t="s">
        <v>1036</v>
      </c>
    </row>
    <row r="9" spans="1:27" s="440" customFormat="1" ht="20.399999999999999" customHeight="1">
      <c r="A9" s="1073" t="s">
        <v>1265</v>
      </c>
      <c r="B9" s="1074"/>
      <c r="C9" s="1074"/>
      <c r="D9" s="1074"/>
      <c r="E9" s="1075">
        <f>'アセスメント（No.1）'!C9</f>
        <v>0</v>
      </c>
      <c r="F9" s="1076"/>
      <c r="G9" s="1076"/>
      <c r="H9" s="1076"/>
      <c r="I9" s="447" t="s">
        <v>1266</v>
      </c>
      <c r="J9" s="1077" t="str">
        <f>'アセスメント（No.1）'!C8</f>
        <v>自動表示</v>
      </c>
      <c r="K9" s="1077"/>
      <c r="L9" s="1077"/>
      <c r="M9" s="448" t="s">
        <v>1267</v>
      </c>
      <c r="N9" s="1073" t="s">
        <v>322</v>
      </c>
      <c r="O9" s="1074"/>
      <c r="P9" s="1078"/>
      <c r="Q9" s="1058">
        <f>'アセスメント（No.1）'!R8</f>
        <v>0</v>
      </c>
      <c r="R9" s="1059"/>
      <c r="S9" s="1059"/>
      <c r="T9" s="1059"/>
      <c r="U9" s="1059"/>
      <c r="V9" s="1059"/>
      <c r="W9" s="1059"/>
      <c r="X9" s="1059"/>
      <c r="Y9" s="1060"/>
    </row>
    <row r="10" spans="1:27" s="452" customFormat="1" ht="33" customHeight="1">
      <c r="A10" s="1061" t="s">
        <v>311</v>
      </c>
      <c r="B10" s="1062"/>
      <c r="C10" s="1062"/>
      <c r="D10" s="1063"/>
      <c r="E10" s="1064" t="s">
        <v>1268</v>
      </c>
      <c r="F10" s="1065"/>
      <c r="G10" s="449" t="s">
        <v>1269</v>
      </c>
      <c r="H10" s="1066" t="s">
        <v>1270</v>
      </c>
      <c r="I10" s="1067"/>
      <c r="J10" s="449" t="s">
        <v>1269</v>
      </c>
      <c r="K10" s="1067" t="s">
        <v>1271</v>
      </c>
      <c r="L10" s="1067"/>
      <c r="M10" s="1068"/>
      <c r="N10" s="1067" t="s">
        <v>1272</v>
      </c>
      <c r="O10" s="1067"/>
      <c r="P10" s="1068"/>
      <c r="Q10" s="1069" t="s">
        <v>1273</v>
      </c>
      <c r="R10" s="1070"/>
      <c r="S10" s="1066" t="s">
        <v>1521</v>
      </c>
      <c r="T10" s="1067"/>
      <c r="U10" s="1079" t="str">
        <f>'アセスメント（No.1）'!O30</f>
        <v>令和　年　月　日</v>
      </c>
      <c r="V10" s="1079"/>
      <c r="W10" s="451" t="s">
        <v>1522</v>
      </c>
      <c r="X10" s="1079" t="str">
        <f>'アセスメント（No.1）'!T30</f>
        <v>令和 年 月日</v>
      </c>
      <c r="Y10" s="1080"/>
    </row>
    <row r="11" spans="1:27" s="452" customFormat="1" ht="33" customHeight="1">
      <c r="A11" s="1081" t="s">
        <v>308</v>
      </c>
      <c r="B11" s="1082"/>
      <c r="C11" s="1082"/>
      <c r="D11" s="1083"/>
      <c r="E11" s="453" t="s">
        <v>1274</v>
      </c>
      <c r="F11" s="454" t="s">
        <v>1275</v>
      </c>
      <c r="G11" s="454" t="s">
        <v>1276</v>
      </c>
      <c r="H11" s="454" t="s">
        <v>1277</v>
      </c>
      <c r="I11" s="454" t="s">
        <v>1278</v>
      </c>
      <c r="J11" s="454" t="s">
        <v>1279</v>
      </c>
      <c r="K11" s="454" t="s">
        <v>1280</v>
      </c>
      <c r="L11" s="454" t="s">
        <v>1281</v>
      </c>
      <c r="M11" s="454" t="s">
        <v>1282</v>
      </c>
      <c r="N11" s="1084" t="s">
        <v>307</v>
      </c>
      <c r="O11" s="1085"/>
      <c r="P11" s="1086"/>
      <c r="Q11" s="455" t="s">
        <v>470</v>
      </c>
      <c r="R11" s="456" t="s">
        <v>1283</v>
      </c>
      <c r="S11" s="456" t="s">
        <v>1284</v>
      </c>
      <c r="T11" s="456" t="s">
        <v>1285</v>
      </c>
      <c r="U11" s="456" t="s">
        <v>1286</v>
      </c>
      <c r="V11" s="456" t="s">
        <v>1287</v>
      </c>
      <c r="W11" s="456" t="s">
        <v>1288</v>
      </c>
      <c r="X11" s="451" t="s">
        <v>1289</v>
      </c>
      <c r="Y11" s="457"/>
    </row>
    <row r="12" spans="1:27" s="452" customFormat="1" ht="20.399999999999999" customHeight="1">
      <c r="A12" s="1087" t="s">
        <v>1290</v>
      </c>
      <c r="B12" s="1087"/>
      <c r="C12" s="1087"/>
      <c r="D12" s="1087"/>
      <c r="E12" s="1088">
        <f>'アセスメント（No.1）'!E30</f>
        <v>0</v>
      </c>
      <c r="F12" s="1089"/>
      <c r="G12" s="458"/>
      <c r="H12" s="459" t="s">
        <v>480</v>
      </c>
      <c r="I12" s="460"/>
      <c r="J12" s="460"/>
      <c r="K12" s="460"/>
      <c r="L12" s="460"/>
      <c r="M12" s="461"/>
      <c r="N12" s="1090" t="s">
        <v>1291</v>
      </c>
      <c r="O12" s="1082"/>
      <c r="P12" s="1083"/>
      <c r="Q12" s="450" t="s">
        <v>1292</v>
      </c>
      <c r="R12" s="462"/>
      <c r="S12" s="463" t="s">
        <v>1293</v>
      </c>
      <c r="T12" s="463" t="s">
        <v>1294</v>
      </c>
      <c r="U12" s="463" t="s">
        <v>1295</v>
      </c>
      <c r="V12" s="464" t="s">
        <v>1296</v>
      </c>
      <c r="W12" s="460" t="s">
        <v>1297</v>
      </c>
      <c r="X12" s="460"/>
      <c r="Y12" s="465"/>
    </row>
    <row r="13" spans="1:27" s="452" customFormat="1" ht="20.399999999999999" customHeight="1">
      <c r="A13" s="1087" t="s">
        <v>304</v>
      </c>
      <c r="B13" s="1087"/>
      <c r="C13" s="1087"/>
      <c r="D13" s="1087"/>
      <c r="E13" s="1091" t="s">
        <v>1298</v>
      </c>
      <c r="F13" s="1067"/>
      <c r="G13" s="1067"/>
      <c r="H13" s="1092" t="s">
        <v>498</v>
      </c>
      <c r="I13" s="1092"/>
      <c r="J13" s="1092"/>
      <c r="K13" s="1092" t="s">
        <v>487</v>
      </c>
      <c r="L13" s="1092"/>
      <c r="M13" s="1092"/>
      <c r="N13" s="1092" t="s">
        <v>1299</v>
      </c>
      <c r="O13" s="1092"/>
      <c r="P13" s="1092"/>
      <c r="Q13" s="1066" t="s">
        <v>1300</v>
      </c>
      <c r="R13" s="1067"/>
      <c r="S13" s="1093"/>
      <c r="T13" s="1093"/>
      <c r="U13" s="1093"/>
      <c r="V13" s="1093"/>
      <c r="W13" s="1093"/>
      <c r="X13" s="466" t="s">
        <v>312</v>
      </c>
      <c r="Y13" s="467"/>
    </row>
    <row r="14" spans="1:27" s="440" customFormat="1" ht="18" customHeight="1">
      <c r="A14" s="446" t="s">
        <v>303</v>
      </c>
      <c r="B14" s="446"/>
      <c r="C14" s="446"/>
      <c r="D14" s="446"/>
      <c r="E14" s="446"/>
      <c r="F14" s="446"/>
      <c r="G14" s="446"/>
      <c r="H14" s="446"/>
      <c r="I14" s="446"/>
      <c r="J14" s="446"/>
      <c r="K14" s="446"/>
      <c r="L14" s="446"/>
      <c r="M14" s="446"/>
      <c r="N14" s="446"/>
      <c r="O14" s="446"/>
      <c r="P14" s="446"/>
      <c r="Q14" s="446"/>
      <c r="R14" s="446"/>
      <c r="S14" s="446"/>
      <c r="T14" s="446"/>
      <c r="U14" s="446"/>
      <c r="V14" s="446"/>
      <c r="W14" s="446"/>
      <c r="X14" s="446"/>
      <c r="Y14" s="446"/>
    </row>
    <row r="15" spans="1:27" s="440" customFormat="1" ht="20.399999999999999" customHeight="1">
      <c r="A15" s="1094" t="s">
        <v>302</v>
      </c>
      <c r="B15" s="1095"/>
      <c r="C15" s="1095"/>
      <c r="D15" s="1096"/>
      <c r="E15" s="1097" t="s">
        <v>1301</v>
      </c>
      <c r="F15" s="1098"/>
      <c r="G15" s="1098"/>
      <c r="H15" s="1099" t="s">
        <v>1302</v>
      </c>
      <c r="I15" s="1099"/>
      <c r="J15" s="1099"/>
      <c r="K15" s="1099" t="s">
        <v>1303</v>
      </c>
      <c r="L15" s="1099"/>
      <c r="M15" s="1099"/>
      <c r="N15" s="1099" t="s">
        <v>1304</v>
      </c>
      <c r="O15" s="1099"/>
      <c r="P15" s="1099"/>
      <c r="Q15" s="1066" t="s">
        <v>1300</v>
      </c>
      <c r="R15" s="1067"/>
      <c r="S15" s="1093"/>
      <c r="T15" s="1093"/>
      <c r="U15" s="1093"/>
      <c r="V15" s="1093"/>
      <c r="W15" s="1093"/>
      <c r="X15" s="466" t="s">
        <v>312</v>
      </c>
      <c r="Y15" s="467"/>
    </row>
    <row r="16" spans="1:27" s="440" customFormat="1" ht="20.399999999999999" customHeight="1">
      <c r="A16" s="1117" t="s">
        <v>301</v>
      </c>
      <c r="B16" s="1118"/>
      <c r="C16" s="1118"/>
      <c r="D16" s="1119"/>
      <c r="E16" s="1120">
        <f>'アセスメント（No.1）'!D15</f>
        <v>0</v>
      </c>
      <c r="F16" s="1121"/>
      <c r="G16" s="1121"/>
      <c r="H16" s="1121"/>
      <c r="I16" s="469" t="s">
        <v>1305</v>
      </c>
      <c r="J16" s="596">
        <f>'アセスメント（No.1）'!G15</f>
        <v>0</v>
      </c>
      <c r="K16" s="470" t="s">
        <v>299</v>
      </c>
      <c r="L16" s="596">
        <f>'アセスメント（No.1）'!I15</f>
        <v>0</v>
      </c>
      <c r="M16" s="472" t="s">
        <v>1306</v>
      </c>
      <c r="N16" s="473"/>
      <c r="O16" s="474" t="s">
        <v>342</v>
      </c>
      <c r="P16" s="475" t="s">
        <v>1307</v>
      </c>
      <c r="Q16" s="476"/>
      <c r="R16" s="477"/>
      <c r="S16" s="1122">
        <f>'アセスメント（No.1）'!T19</f>
        <v>0</v>
      </c>
      <c r="T16" s="1123"/>
      <c r="U16" s="1123"/>
      <c r="V16" s="1123"/>
      <c r="W16" s="1123"/>
      <c r="X16" s="1123"/>
      <c r="Y16" s="1124"/>
    </row>
    <row r="17" spans="1:26" s="440" customFormat="1" ht="20.399999999999999" customHeight="1">
      <c r="A17" s="1125" t="s">
        <v>1308</v>
      </c>
      <c r="B17" s="1126"/>
      <c r="C17" s="1126"/>
      <c r="D17" s="1127"/>
      <c r="E17" s="1128"/>
      <c r="F17" s="1129"/>
      <c r="G17" s="1129"/>
      <c r="H17" s="1129"/>
      <c r="I17" s="480" t="s">
        <v>1305</v>
      </c>
      <c r="J17" s="481"/>
      <c r="K17" s="481" t="s">
        <v>299</v>
      </c>
      <c r="L17" s="482"/>
      <c r="M17" s="483" t="s">
        <v>1306</v>
      </c>
      <c r="N17" s="473"/>
      <c r="O17" s="485" t="s">
        <v>342</v>
      </c>
      <c r="P17" s="486" t="s">
        <v>1307</v>
      </c>
      <c r="Q17" s="487"/>
      <c r="R17" s="488"/>
      <c r="S17" s="1130"/>
      <c r="T17" s="1131"/>
      <c r="U17" s="1131"/>
      <c r="V17" s="1131"/>
      <c r="W17" s="1131"/>
      <c r="X17" s="1131"/>
      <c r="Y17" s="1132"/>
    </row>
    <row r="18" spans="1:26" s="440" customFormat="1" ht="18" customHeight="1">
      <c r="A18" s="446" t="s">
        <v>1309</v>
      </c>
      <c r="B18" s="446"/>
      <c r="C18" s="446"/>
      <c r="D18" s="446"/>
      <c r="E18" s="446"/>
      <c r="F18" s="446"/>
      <c r="G18" s="446"/>
      <c r="H18" s="446"/>
      <c r="I18" s="446"/>
      <c r="J18" s="446"/>
      <c r="K18" s="446"/>
      <c r="L18" s="446"/>
      <c r="M18" s="446"/>
      <c r="N18" s="446"/>
      <c r="O18" s="446"/>
      <c r="P18" s="446"/>
      <c r="Q18" s="446"/>
      <c r="R18" s="446"/>
      <c r="S18" s="446"/>
      <c r="T18" s="446"/>
      <c r="U18" s="446"/>
      <c r="V18" s="446"/>
      <c r="W18" s="446"/>
      <c r="X18" s="446"/>
      <c r="Y18" s="446"/>
    </row>
    <row r="19" spans="1:26" s="452" customFormat="1" ht="20.399999999999999" customHeight="1">
      <c r="A19" s="1090" t="s">
        <v>366</v>
      </c>
      <c r="B19" s="1082"/>
      <c r="C19" s="1082"/>
      <c r="D19" s="1083"/>
      <c r="E19" s="1097" t="s">
        <v>1310</v>
      </c>
      <c r="F19" s="1098"/>
      <c r="G19" s="1098"/>
      <c r="H19" s="1116" t="s">
        <v>1311</v>
      </c>
      <c r="I19" s="1098"/>
      <c r="J19" s="1100"/>
      <c r="K19" s="1098" t="s">
        <v>1312</v>
      </c>
      <c r="L19" s="1098"/>
      <c r="M19" s="1100"/>
      <c r="N19" s="1101" t="s">
        <v>361</v>
      </c>
      <c r="O19" s="1102"/>
      <c r="P19" s="1102"/>
      <c r="Q19" s="1107" t="s">
        <v>1313</v>
      </c>
      <c r="R19" s="1108"/>
      <c r="S19" s="1108"/>
      <c r="T19" s="1108"/>
      <c r="U19" s="1108"/>
      <c r="V19" s="1108"/>
      <c r="W19" s="1108"/>
      <c r="X19" s="1108"/>
      <c r="Y19" s="1109"/>
    </row>
    <row r="20" spans="1:26" s="452" customFormat="1" ht="20.399999999999999" customHeight="1">
      <c r="A20" s="1090" t="s">
        <v>364</v>
      </c>
      <c r="B20" s="1082"/>
      <c r="C20" s="1082"/>
      <c r="D20" s="1083"/>
      <c r="E20" s="1097" t="s">
        <v>1310</v>
      </c>
      <c r="F20" s="1098"/>
      <c r="G20" s="1098"/>
      <c r="H20" s="1116" t="s">
        <v>1311</v>
      </c>
      <c r="I20" s="1098"/>
      <c r="J20" s="1100"/>
      <c r="K20" s="1098" t="s">
        <v>1312</v>
      </c>
      <c r="L20" s="1098"/>
      <c r="M20" s="1100"/>
      <c r="N20" s="1103"/>
      <c r="O20" s="1104"/>
      <c r="P20" s="1104"/>
      <c r="Q20" s="1110"/>
      <c r="R20" s="1111"/>
      <c r="S20" s="1111"/>
      <c r="T20" s="1111"/>
      <c r="U20" s="1111"/>
      <c r="V20" s="1111"/>
      <c r="W20" s="1111"/>
      <c r="X20" s="1111"/>
      <c r="Y20" s="1112"/>
    </row>
    <row r="21" spans="1:26" s="452" customFormat="1" ht="20.399999999999999" customHeight="1">
      <c r="A21" s="1090" t="s">
        <v>1314</v>
      </c>
      <c r="B21" s="1082"/>
      <c r="C21" s="1082"/>
      <c r="D21" s="1083"/>
      <c r="E21" s="1097" t="s">
        <v>1315</v>
      </c>
      <c r="F21" s="1098"/>
      <c r="G21" s="1098"/>
      <c r="H21" s="1116" t="s">
        <v>1316</v>
      </c>
      <c r="I21" s="1098"/>
      <c r="J21" s="1098"/>
      <c r="K21" s="460"/>
      <c r="L21" s="460"/>
      <c r="M21" s="465"/>
      <c r="N21" s="1103"/>
      <c r="O21" s="1104"/>
      <c r="P21" s="1104"/>
      <c r="Q21" s="1110"/>
      <c r="R21" s="1111"/>
      <c r="S21" s="1111"/>
      <c r="T21" s="1111"/>
      <c r="U21" s="1111"/>
      <c r="V21" s="1111"/>
      <c r="W21" s="1111"/>
      <c r="X21" s="1111"/>
      <c r="Y21" s="1112"/>
      <c r="Z21" s="489"/>
    </row>
    <row r="22" spans="1:26" s="452" customFormat="1" ht="20.399999999999999" customHeight="1">
      <c r="A22" s="1090" t="s">
        <v>1317</v>
      </c>
      <c r="B22" s="1082"/>
      <c r="C22" s="1082"/>
      <c r="D22" s="1083"/>
      <c r="E22" s="1097" t="s">
        <v>1315</v>
      </c>
      <c r="F22" s="1098"/>
      <c r="G22" s="1098"/>
      <c r="H22" s="1116" t="s">
        <v>1316</v>
      </c>
      <c r="I22" s="1098"/>
      <c r="J22" s="1098"/>
      <c r="K22" s="466"/>
      <c r="L22" s="466"/>
      <c r="M22" s="467"/>
      <c r="N22" s="1105"/>
      <c r="O22" s="1106"/>
      <c r="P22" s="1106"/>
      <c r="Q22" s="1113"/>
      <c r="R22" s="1114"/>
      <c r="S22" s="1114"/>
      <c r="T22" s="1114"/>
      <c r="U22" s="1114"/>
      <c r="V22" s="1114"/>
      <c r="W22" s="1114"/>
      <c r="X22" s="1114"/>
      <c r="Y22" s="1115"/>
    </row>
    <row r="23" spans="1:26" s="440" customFormat="1" ht="18" customHeight="1">
      <c r="A23" s="446" t="s">
        <v>1318</v>
      </c>
      <c r="B23" s="446"/>
      <c r="C23" s="446"/>
      <c r="D23" s="446"/>
      <c r="E23" s="446"/>
      <c r="F23" s="446"/>
      <c r="G23" s="446"/>
      <c r="H23" s="446"/>
      <c r="I23" s="446"/>
      <c r="J23" s="446"/>
      <c r="K23" s="446"/>
      <c r="L23" s="446"/>
      <c r="M23" s="446"/>
      <c r="N23" s="446"/>
      <c r="O23" s="446"/>
      <c r="P23" s="446"/>
      <c r="Q23" s="446"/>
      <c r="R23" s="446"/>
      <c r="S23" s="446"/>
      <c r="T23" s="446"/>
      <c r="U23" s="446"/>
      <c r="V23" s="446"/>
      <c r="W23" s="446"/>
      <c r="X23" s="446"/>
      <c r="Y23" s="446"/>
    </row>
    <row r="24" spans="1:26" s="440" customFormat="1" ht="20.399999999999999" customHeight="1">
      <c r="A24" s="1094" t="s">
        <v>1319</v>
      </c>
      <c r="B24" s="1095"/>
      <c r="C24" s="1095"/>
      <c r="D24" s="1096"/>
      <c r="E24" s="1097" t="s">
        <v>1320</v>
      </c>
      <c r="F24" s="1098"/>
      <c r="G24" s="1098"/>
      <c r="H24" s="1116" t="s">
        <v>1321</v>
      </c>
      <c r="I24" s="1098"/>
      <c r="J24" s="1100"/>
      <c r="K24" s="1098" t="s">
        <v>1322</v>
      </c>
      <c r="L24" s="1098"/>
      <c r="M24" s="1100"/>
      <c r="N24" s="1094" t="s">
        <v>1323</v>
      </c>
      <c r="O24" s="1095"/>
      <c r="P24" s="1096"/>
      <c r="Q24" s="1097" t="s">
        <v>1315</v>
      </c>
      <c r="R24" s="1100"/>
      <c r="S24" s="490" t="s">
        <v>1324</v>
      </c>
      <c r="T24" s="1133"/>
      <c r="U24" s="1133"/>
      <c r="V24" s="1133"/>
      <c r="W24" s="1133"/>
      <c r="X24" s="1133"/>
      <c r="Y24" s="491" t="s">
        <v>312</v>
      </c>
    </row>
    <row r="25" spans="1:26" s="440" customFormat="1" ht="20.399999999999999" customHeight="1">
      <c r="A25" s="1134" t="s">
        <v>1325</v>
      </c>
      <c r="B25" s="1118"/>
      <c r="C25" s="1118"/>
      <c r="D25" s="1119"/>
      <c r="E25" s="1097" t="s">
        <v>1315</v>
      </c>
      <c r="F25" s="1098"/>
      <c r="G25" s="1098"/>
      <c r="H25" s="1116" t="s">
        <v>1316</v>
      </c>
      <c r="I25" s="1098"/>
      <c r="J25" s="1098"/>
      <c r="K25" s="478"/>
      <c r="L25" s="478"/>
      <c r="M25" s="492"/>
      <c r="N25" s="1094" t="s">
        <v>1326</v>
      </c>
      <c r="O25" s="1095"/>
      <c r="P25" s="1096"/>
      <c r="Q25" s="1097" t="s">
        <v>1315</v>
      </c>
      <c r="R25" s="1100"/>
      <c r="S25" s="493" t="s">
        <v>1327</v>
      </c>
      <c r="T25" s="494" t="s">
        <v>1328</v>
      </c>
      <c r="U25" s="1098" t="s">
        <v>1329</v>
      </c>
      <c r="V25" s="1098"/>
      <c r="W25" s="1098" t="s">
        <v>1330</v>
      </c>
      <c r="X25" s="1098"/>
      <c r="Y25" s="495"/>
    </row>
    <row r="26" spans="1:26" s="440" customFormat="1" ht="20.399999999999999" customHeight="1">
      <c r="A26" s="1094" t="s">
        <v>1331</v>
      </c>
      <c r="B26" s="1095"/>
      <c r="C26" s="1095"/>
      <c r="D26" s="1096"/>
      <c r="E26" s="1097" t="s">
        <v>1332</v>
      </c>
      <c r="F26" s="1098"/>
      <c r="G26" s="1099" t="s">
        <v>1333</v>
      </c>
      <c r="H26" s="1099"/>
      <c r="I26" s="1099" t="s">
        <v>1334</v>
      </c>
      <c r="J26" s="1099"/>
      <c r="K26" s="1136" t="s">
        <v>1335</v>
      </c>
      <c r="L26" s="1136"/>
      <c r="M26" s="1139"/>
      <c r="N26" s="1094" t="s">
        <v>1336</v>
      </c>
      <c r="O26" s="1095"/>
      <c r="P26" s="1096"/>
      <c r="Q26" s="1097" t="s">
        <v>1337</v>
      </c>
      <c r="R26" s="1100"/>
      <c r="S26" s="1116" t="s">
        <v>1338</v>
      </c>
      <c r="T26" s="1098"/>
      <c r="U26" s="1135" t="s">
        <v>1339</v>
      </c>
      <c r="V26" s="1135"/>
      <c r="W26" s="1136"/>
      <c r="X26" s="1136"/>
      <c r="Y26" s="491" t="s">
        <v>342</v>
      </c>
    </row>
    <row r="27" spans="1:26" s="440" customFormat="1" ht="30" customHeight="1">
      <c r="A27" s="1094" t="s">
        <v>1340</v>
      </c>
      <c r="B27" s="1095"/>
      <c r="C27" s="1095"/>
      <c r="D27" s="1096"/>
      <c r="E27" s="1097" t="s">
        <v>1315</v>
      </c>
      <c r="F27" s="1098"/>
      <c r="G27" s="1100"/>
      <c r="H27" s="1137" t="s">
        <v>1341</v>
      </c>
      <c r="I27" s="1137"/>
      <c r="J27" s="1138" t="s">
        <v>1342</v>
      </c>
      <c r="K27" s="1138"/>
      <c r="L27" s="1098" t="s">
        <v>1343</v>
      </c>
      <c r="M27" s="1098"/>
      <c r="N27" s="1073" t="s">
        <v>1344</v>
      </c>
      <c r="O27" s="1095"/>
      <c r="P27" s="1096"/>
      <c r="Q27" s="1097" t="s">
        <v>1345</v>
      </c>
      <c r="R27" s="1100"/>
      <c r="S27" s="1097" t="s">
        <v>1346</v>
      </c>
      <c r="T27" s="1098"/>
      <c r="U27" s="496"/>
      <c r="V27" s="496"/>
      <c r="W27" s="496"/>
      <c r="X27" s="496"/>
      <c r="Y27" s="497"/>
    </row>
    <row r="28" spans="1:26" s="440" customFormat="1" ht="20.399999999999999" customHeight="1">
      <c r="A28" s="1073" t="s">
        <v>1347</v>
      </c>
      <c r="B28" s="1095"/>
      <c r="C28" s="1095"/>
      <c r="D28" s="1096"/>
      <c r="E28" s="1097" t="s">
        <v>1315</v>
      </c>
      <c r="F28" s="1098"/>
      <c r="G28" s="1098"/>
      <c r="H28" s="1116" t="s">
        <v>1316</v>
      </c>
      <c r="I28" s="1098"/>
      <c r="J28" s="1098"/>
      <c r="K28" s="478"/>
      <c r="L28" s="478"/>
      <c r="M28" s="492"/>
      <c r="N28" s="1094" t="s">
        <v>1348</v>
      </c>
      <c r="O28" s="1095"/>
      <c r="P28" s="1096"/>
      <c r="Q28" s="1097" t="s">
        <v>1315</v>
      </c>
      <c r="R28" s="1100"/>
      <c r="S28" s="490" t="s">
        <v>1324</v>
      </c>
      <c r="T28" s="1133"/>
      <c r="U28" s="1133"/>
      <c r="V28" s="1133"/>
      <c r="W28" s="1133"/>
      <c r="X28" s="1133"/>
      <c r="Y28" s="491" t="s">
        <v>312</v>
      </c>
    </row>
    <row r="29" spans="1:26" s="440" customFormat="1" ht="20.399999999999999" customHeight="1">
      <c r="A29" s="1094" t="s">
        <v>1349</v>
      </c>
      <c r="B29" s="1095"/>
      <c r="C29" s="1095"/>
      <c r="D29" s="1096"/>
      <c r="E29" s="1143"/>
      <c r="F29" s="1144"/>
      <c r="G29" s="1144"/>
      <c r="H29" s="1144"/>
      <c r="I29" s="1144"/>
      <c r="J29" s="1144"/>
      <c r="K29" s="1144"/>
      <c r="L29" s="1144"/>
      <c r="M29" s="1144"/>
      <c r="N29" s="1144"/>
      <c r="O29" s="1144"/>
      <c r="P29" s="1144"/>
      <c r="Q29" s="1144"/>
      <c r="R29" s="1144"/>
      <c r="S29" s="1144"/>
      <c r="T29" s="1144"/>
      <c r="U29" s="1144"/>
      <c r="V29" s="1144"/>
      <c r="W29" s="1144"/>
      <c r="X29" s="1144"/>
      <c r="Y29" s="1145"/>
    </row>
    <row r="30" spans="1:26" ht="18" customHeight="1">
      <c r="A30" s="446" t="s">
        <v>1350</v>
      </c>
      <c r="B30" s="446"/>
      <c r="C30" s="446"/>
      <c r="D30" s="446"/>
      <c r="E30" s="446"/>
      <c r="F30" s="446"/>
      <c r="G30" s="446"/>
      <c r="H30" s="446"/>
      <c r="I30" s="446"/>
      <c r="J30" s="446"/>
      <c r="K30" s="446"/>
      <c r="L30" s="446"/>
      <c r="M30" s="446"/>
      <c r="N30" s="446"/>
      <c r="O30" s="446"/>
      <c r="P30" s="446"/>
      <c r="Q30" s="446"/>
      <c r="R30" s="446"/>
      <c r="S30" s="446"/>
      <c r="T30" s="446"/>
      <c r="U30" s="446"/>
      <c r="V30" s="446"/>
      <c r="W30" s="446"/>
      <c r="X30" s="446"/>
      <c r="Y30" s="446"/>
    </row>
    <row r="31" spans="1:26" ht="20.399999999999999" customHeight="1">
      <c r="A31" s="1094" t="s">
        <v>344</v>
      </c>
      <c r="B31" s="1095"/>
      <c r="C31" s="1095"/>
      <c r="D31" s="1096"/>
      <c r="E31" s="1140" t="s">
        <v>1315</v>
      </c>
      <c r="F31" s="1136"/>
      <c r="G31" s="1146"/>
      <c r="H31" s="1147" t="s">
        <v>1351</v>
      </c>
      <c r="I31" s="1136"/>
      <c r="J31" s="1136"/>
      <c r="K31" s="498"/>
      <c r="L31" s="498"/>
      <c r="M31" s="492"/>
      <c r="N31" s="1094" t="s">
        <v>343</v>
      </c>
      <c r="O31" s="1095"/>
      <c r="P31" s="1096"/>
      <c r="Q31" s="1140" t="s">
        <v>1315</v>
      </c>
      <c r="R31" s="1146"/>
      <c r="S31" s="1141" t="s">
        <v>1352</v>
      </c>
      <c r="T31" s="1135"/>
      <c r="U31" s="1135"/>
      <c r="V31" s="1135"/>
      <c r="W31" s="499" t="s">
        <v>342</v>
      </c>
      <c r="X31" s="499"/>
      <c r="Y31" s="491"/>
    </row>
    <row r="32" spans="1:26" ht="20.399999999999999" customHeight="1">
      <c r="A32" s="1094" t="s">
        <v>341</v>
      </c>
      <c r="B32" s="1095"/>
      <c r="C32" s="1095"/>
      <c r="D32" s="1096"/>
      <c r="E32" s="1140" t="s">
        <v>1353</v>
      </c>
      <c r="F32" s="1136"/>
      <c r="G32" s="1136"/>
      <c r="H32" s="1141" t="s">
        <v>1354</v>
      </c>
      <c r="I32" s="1135"/>
      <c r="J32" s="1135"/>
      <c r="K32" s="1135"/>
      <c r="L32" s="1136"/>
      <c r="M32" s="1136"/>
      <c r="N32" s="1142" t="s">
        <v>1355</v>
      </c>
      <c r="O32" s="1142"/>
      <c r="P32" s="1133"/>
      <c r="Q32" s="1133"/>
      <c r="R32" s="1133"/>
      <c r="S32" s="1133"/>
      <c r="T32" s="1133"/>
      <c r="U32" s="498" t="s">
        <v>342</v>
      </c>
      <c r="V32" s="498"/>
      <c r="W32" s="498" t="s">
        <v>1356</v>
      </c>
      <c r="X32" s="498"/>
      <c r="Y32" s="500"/>
    </row>
    <row r="33" spans="1:25" ht="20.399999999999999" customHeight="1">
      <c r="A33" s="1094" t="s">
        <v>1357</v>
      </c>
      <c r="B33" s="1095"/>
      <c r="C33" s="1095"/>
      <c r="D33" s="1096"/>
      <c r="E33" s="1140" t="s">
        <v>1358</v>
      </c>
      <c r="F33" s="1136"/>
      <c r="G33" s="1146"/>
      <c r="H33" s="1141" t="s">
        <v>1359</v>
      </c>
      <c r="I33" s="1135"/>
      <c r="J33" s="1135"/>
      <c r="K33" s="1135"/>
      <c r="L33" s="1133"/>
      <c r="M33" s="1133"/>
      <c r="N33" s="1133"/>
      <c r="O33" s="1133"/>
      <c r="P33" s="1133"/>
      <c r="Q33" s="1133"/>
      <c r="R33" s="1133"/>
      <c r="S33" s="1133"/>
      <c r="T33" s="501" t="s">
        <v>312</v>
      </c>
      <c r="U33" s="1133" t="s">
        <v>1360</v>
      </c>
      <c r="V33" s="1133"/>
      <c r="W33" s="498"/>
      <c r="X33" s="498"/>
      <c r="Y33" s="502"/>
    </row>
    <row r="34" spans="1:25" ht="20.399999999999999" customHeight="1">
      <c r="A34" s="1094" t="s">
        <v>340</v>
      </c>
      <c r="B34" s="1095"/>
      <c r="C34" s="1095"/>
      <c r="D34" s="1096"/>
      <c r="E34" s="1140" t="s">
        <v>1361</v>
      </c>
      <c r="F34" s="1136"/>
      <c r="G34" s="1146"/>
      <c r="H34" s="1147" t="s">
        <v>1362</v>
      </c>
      <c r="I34" s="1136"/>
      <c r="J34" s="1136"/>
      <c r="K34" s="1148" t="s">
        <v>1363</v>
      </c>
      <c r="L34" s="1129"/>
      <c r="M34" s="1129"/>
      <c r="N34" s="1129"/>
      <c r="O34" s="1129"/>
      <c r="P34" s="1129"/>
      <c r="Q34" s="1147" t="s">
        <v>1364</v>
      </c>
      <c r="R34" s="1136"/>
      <c r="S34" s="1136"/>
      <c r="T34" s="498"/>
      <c r="U34" s="498"/>
      <c r="V34" s="498"/>
      <c r="W34" s="498"/>
      <c r="X34" s="498"/>
      <c r="Y34" s="502"/>
    </row>
    <row r="35" spans="1:25" s="440" customFormat="1" ht="20.399999999999999" customHeight="1">
      <c r="A35" s="1094" t="s">
        <v>1365</v>
      </c>
      <c r="B35" s="1095"/>
      <c r="C35" s="1095"/>
      <c r="D35" s="1096"/>
      <c r="E35" s="1140" t="s">
        <v>1315</v>
      </c>
      <c r="F35" s="1136"/>
      <c r="G35" s="1136"/>
      <c r="H35" s="1141" t="s">
        <v>1366</v>
      </c>
      <c r="I35" s="1135"/>
      <c r="J35" s="1136"/>
      <c r="K35" s="1136"/>
      <c r="L35" s="1136"/>
      <c r="M35" s="491" t="s">
        <v>312</v>
      </c>
      <c r="N35" s="1094" t="s">
        <v>1349</v>
      </c>
      <c r="O35" s="1095"/>
      <c r="P35" s="1096"/>
      <c r="Q35" s="1097" t="s">
        <v>1367</v>
      </c>
      <c r="R35" s="1100"/>
      <c r="S35" s="503" t="s">
        <v>1368</v>
      </c>
      <c r="T35" s="1133"/>
      <c r="U35" s="1133"/>
      <c r="V35" s="1133"/>
      <c r="W35" s="1133"/>
      <c r="X35" s="1133"/>
      <c r="Y35" s="491" t="s">
        <v>312</v>
      </c>
    </row>
    <row r="36" spans="1:25" ht="18" customHeight="1">
      <c r="A36" s="446" t="s">
        <v>1369</v>
      </c>
      <c r="B36" s="446"/>
      <c r="C36" s="446"/>
      <c r="D36" s="446"/>
      <c r="E36" s="446"/>
      <c r="F36" s="446"/>
      <c r="G36" s="446"/>
      <c r="H36" s="446"/>
      <c r="I36" s="446"/>
      <c r="J36" s="446"/>
      <c r="K36" s="446"/>
      <c r="L36" s="446"/>
      <c r="M36" s="446"/>
      <c r="N36" s="446"/>
      <c r="O36" s="446"/>
      <c r="P36" s="446"/>
      <c r="Q36" s="446"/>
      <c r="R36" s="446"/>
      <c r="S36" s="446"/>
      <c r="T36" s="446"/>
      <c r="U36" s="446"/>
      <c r="V36" s="446"/>
      <c r="W36" s="446"/>
      <c r="X36" s="446"/>
      <c r="Y36" s="446"/>
    </row>
    <row r="37" spans="1:25" ht="20.399999999999999" customHeight="1">
      <c r="A37" s="1149" t="s">
        <v>1370</v>
      </c>
      <c r="B37" s="1150"/>
      <c r="C37" s="1150"/>
      <c r="D37" s="1151"/>
      <c r="E37" s="1164">
        <f>'アセスメント（No.1）'!I21</f>
        <v>0</v>
      </c>
      <c r="F37" s="1165"/>
      <c r="G37" s="1165"/>
      <c r="H37" s="1165"/>
      <c r="I37" s="1165"/>
      <c r="J37" s="1165"/>
      <c r="K37" s="1165"/>
      <c r="L37" s="1165"/>
      <c r="M37" s="1166"/>
      <c r="N37" s="1149" t="s">
        <v>1371</v>
      </c>
      <c r="O37" s="1150"/>
      <c r="P37" s="1151"/>
      <c r="Q37" s="1152"/>
      <c r="R37" s="1153"/>
      <c r="S37" s="1153"/>
      <c r="T37" s="1153"/>
      <c r="U37" s="1153"/>
      <c r="V37" s="1153"/>
      <c r="W37" s="1153"/>
      <c r="X37" s="1153"/>
      <c r="Y37" s="1154"/>
    </row>
    <row r="38" spans="1:25" ht="20.399999999999999" customHeight="1">
      <c r="A38" s="1158" t="s">
        <v>336</v>
      </c>
      <c r="B38" s="1159"/>
      <c r="C38" s="1159"/>
      <c r="D38" s="1160"/>
      <c r="E38" s="1167">
        <f>'アセスメント（No.1）'!C21</f>
        <v>0</v>
      </c>
      <c r="F38" s="1168"/>
      <c r="G38" s="1168"/>
      <c r="H38" s="1168"/>
      <c r="I38" s="1168"/>
      <c r="J38" s="1168"/>
      <c r="K38" s="1168"/>
      <c r="L38" s="1168"/>
      <c r="M38" s="1169"/>
      <c r="N38" s="1158" t="s">
        <v>336</v>
      </c>
      <c r="O38" s="1159"/>
      <c r="P38" s="1160"/>
      <c r="Q38" s="1161"/>
      <c r="R38" s="1162"/>
      <c r="S38" s="1162"/>
      <c r="T38" s="1162"/>
      <c r="U38" s="1162"/>
      <c r="V38" s="1162"/>
      <c r="W38" s="1162"/>
      <c r="X38" s="1162"/>
      <c r="Y38" s="1163"/>
    </row>
    <row r="39" spans="1:25" ht="20.399999999999999" customHeight="1">
      <c r="A39" s="1149" t="s">
        <v>1372</v>
      </c>
      <c r="B39" s="1150"/>
      <c r="C39" s="1150"/>
      <c r="D39" s="1151"/>
      <c r="E39" s="1152"/>
      <c r="F39" s="1153"/>
      <c r="G39" s="1153"/>
      <c r="H39" s="1153"/>
      <c r="I39" s="1153"/>
      <c r="J39" s="1153"/>
      <c r="K39" s="1153"/>
      <c r="L39" s="1153"/>
      <c r="M39" s="1154"/>
      <c r="N39" s="1155" t="s">
        <v>1373</v>
      </c>
      <c r="O39" s="1156"/>
      <c r="P39" s="1157"/>
      <c r="Q39" s="1152"/>
      <c r="R39" s="1153"/>
      <c r="S39" s="1153"/>
      <c r="T39" s="1153"/>
      <c r="U39" s="1153"/>
      <c r="V39" s="1153"/>
      <c r="W39" s="1153"/>
      <c r="X39" s="1153"/>
      <c r="Y39" s="1154"/>
    </row>
    <row r="40" spans="1:25" ht="20.399999999999999" customHeight="1">
      <c r="A40" s="1158" t="s">
        <v>336</v>
      </c>
      <c r="B40" s="1159"/>
      <c r="C40" s="1159"/>
      <c r="D40" s="1160"/>
      <c r="E40" s="1161"/>
      <c r="F40" s="1162"/>
      <c r="G40" s="1162"/>
      <c r="H40" s="1162"/>
      <c r="I40" s="1162"/>
      <c r="J40" s="1162"/>
      <c r="K40" s="1162"/>
      <c r="L40" s="1162"/>
      <c r="M40" s="1163"/>
      <c r="N40" s="1158" t="s">
        <v>1374</v>
      </c>
      <c r="O40" s="1159"/>
      <c r="P40" s="1160"/>
      <c r="Q40" s="1161"/>
      <c r="R40" s="1162"/>
      <c r="S40" s="1162"/>
      <c r="T40" s="1162"/>
      <c r="U40" s="1162"/>
      <c r="V40" s="1162"/>
      <c r="W40" s="1162"/>
      <c r="X40" s="1162"/>
      <c r="Y40" s="1163"/>
    </row>
    <row r="41" spans="1:25" ht="20.399999999999999" customHeight="1">
      <c r="A41" s="1158" t="s">
        <v>1375</v>
      </c>
      <c r="B41" s="1159"/>
      <c r="C41" s="1159"/>
      <c r="D41" s="1160"/>
      <c r="E41" s="1143"/>
      <c r="F41" s="1144"/>
      <c r="G41" s="1144"/>
      <c r="H41" s="1144"/>
      <c r="I41" s="1144"/>
      <c r="J41" s="1144"/>
      <c r="K41" s="1144"/>
      <c r="L41" s="1144"/>
      <c r="M41" s="1145"/>
      <c r="N41" s="1073" t="s">
        <v>1376</v>
      </c>
      <c r="O41" s="1074"/>
      <c r="P41" s="1078"/>
      <c r="Q41" s="1143"/>
      <c r="R41" s="1144"/>
      <c r="S41" s="1144"/>
      <c r="T41" s="1144"/>
      <c r="U41" s="1144"/>
      <c r="V41" s="1144"/>
      <c r="W41" s="1144"/>
      <c r="X41" s="1144"/>
      <c r="Y41" s="1145"/>
    </row>
    <row r="42" spans="1:25" ht="33" customHeight="1">
      <c r="A42" s="1176" t="s">
        <v>1377</v>
      </c>
      <c r="B42" s="1177"/>
      <c r="C42" s="1177"/>
      <c r="D42" s="1177"/>
      <c r="E42" s="1177"/>
      <c r="F42" s="1177"/>
      <c r="G42" s="1177"/>
      <c r="H42" s="1177"/>
      <c r="I42" s="1177"/>
      <c r="J42" s="1177"/>
      <c r="K42" s="1177"/>
      <c r="L42" s="1177"/>
      <c r="M42" s="1177"/>
      <c r="N42" s="1177"/>
      <c r="O42" s="1177"/>
      <c r="P42" s="1177"/>
      <c r="Q42" s="1177"/>
      <c r="R42" s="1177"/>
      <c r="S42" s="1177"/>
      <c r="T42" s="1177"/>
      <c r="U42" s="1177"/>
      <c r="V42" s="1177"/>
      <c r="W42" s="1177"/>
      <c r="X42" s="1177"/>
      <c r="Y42" s="1177"/>
    </row>
    <row r="43" spans="1:25" ht="18" customHeight="1">
      <c r="A43" s="1117" t="s">
        <v>1378</v>
      </c>
      <c r="B43" s="1118"/>
      <c r="C43" s="1118"/>
      <c r="D43" s="1119"/>
      <c r="E43" s="1178" t="s">
        <v>1379</v>
      </c>
      <c r="F43" s="1173"/>
      <c r="G43" s="1173"/>
      <c r="H43" s="1173"/>
      <c r="I43" s="1173"/>
      <c r="J43" s="1173"/>
      <c r="K43" s="1173"/>
      <c r="L43" s="1173"/>
      <c r="M43" s="1173"/>
      <c r="N43" s="1173"/>
      <c r="O43" s="1173"/>
      <c r="P43" s="504"/>
      <c r="Q43" s="505"/>
      <c r="R43" s="505"/>
      <c r="S43" s="505"/>
      <c r="T43" s="505"/>
      <c r="U43" s="505"/>
      <c r="V43" s="505"/>
      <c r="W43" s="505"/>
      <c r="X43" s="505"/>
      <c r="Y43" s="506"/>
    </row>
    <row r="44" spans="1:25" ht="18" customHeight="1">
      <c r="A44" s="1170"/>
      <c r="B44" s="1171"/>
      <c r="C44" s="1171"/>
      <c r="D44" s="1172"/>
      <c r="E44" s="507" t="s">
        <v>1380</v>
      </c>
      <c r="F44" s="508"/>
      <c r="G44" s="508"/>
      <c r="H44" s="508"/>
      <c r="I44" s="509" t="s">
        <v>1266</v>
      </c>
      <c r="J44" s="1179" t="s">
        <v>1381</v>
      </c>
      <c r="K44" s="1179"/>
      <c r="L44" s="1179"/>
      <c r="M44" s="1179"/>
      <c r="N44" s="1179"/>
      <c r="O44" s="1180" t="s">
        <v>1382</v>
      </c>
      <c r="P44" s="1180"/>
      <c r="Q44" s="1180"/>
      <c r="R44" s="510"/>
      <c r="S44" s="510"/>
      <c r="T44" s="510"/>
      <c r="U44" s="510"/>
      <c r="V44" s="510"/>
      <c r="W44" s="510"/>
      <c r="X44" s="510"/>
      <c r="Y44" s="511"/>
    </row>
    <row r="45" spans="1:25" s="516" customFormat="1" ht="16.2" customHeight="1">
      <c r="A45" s="512" t="s">
        <v>1383</v>
      </c>
      <c r="B45" s="513"/>
      <c r="C45" s="513"/>
      <c r="D45" s="513"/>
      <c r="E45" s="514"/>
      <c r="F45" s="514"/>
      <c r="G45" s="514"/>
      <c r="H45" s="514"/>
      <c r="I45" s="514"/>
      <c r="J45" s="514"/>
      <c r="K45" s="514"/>
      <c r="L45" s="514"/>
      <c r="M45" s="514"/>
      <c r="N45" s="514"/>
      <c r="O45" s="514"/>
      <c r="P45" s="514"/>
      <c r="Q45" s="514"/>
      <c r="R45" s="514"/>
      <c r="S45" s="514"/>
      <c r="T45" s="514"/>
      <c r="U45" s="514"/>
      <c r="V45" s="514"/>
      <c r="W45" s="514"/>
      <c r="X45" s="514"/>
      <c r="Y45" s="515"/>
    </row>
    <row r="46" spans="1:25" ht="20.399999999999999" customHeight="1">
      <c r="A46" s="1094" t="s">
        <v>1384</v>
      </c>
      <c r="B46" s="1095"/>
      <c r="C46" s="1095"/>
      <c r="D46" s="1096"/>
      <c r="E46" s="517" t="s">
        <v>1385</v>
      </c>
      <c r="F46" s="498"/>
      <c r="G46" s="498"/>
      <c r="H46" s="518"/>
      <c r="I46" s="519" t="s">
        <v>1386</v>
      </c>
      <c r="J46" s="498"/>
      <c r="K46" s="498"/>
      <c r="L46" s="498"/>
      <c r="M46" s="1133"/>
      <c r="N46" s="1133"/>
      <c r="O46" s="1133"/>
      <c r="P46" s="1133"/>
      <c r="Q46" s="498" t="s">
        <v>1387</v>
      </c>
      <c r="R46" s="520"/>
      <c r="S46" s="520"/>
      <c r="T46" s="520"/>
      <c r="U46" s="520"/>
      <c r="V46" s="520"/>
      <c r="W46" s="520"/>
      <c r="X46" s="520"/>
      <c r="Y46" s="492"/>
    </row>
    <row r="47" spans="1:25" ht="16.95" customHeight="1">
      <c r="A47" s="1117" t="s">
        <v>1388</v>
      </c>
      <c r="B47" s="1118"/>
      <c r="C47" s="1118"/>
      <c r="D47" s="1119"/>
      <c r="E47" s="521" t="s">
        <v>1389</v>
      </c>
      <c r="F47" s="522"/>
      <c r="G47" s="522"/>
      <c r="H47" s="523"/>
      <c r="I47" s="524" t="s">
        <v>1390</v>
      </c>
      <c r="J47" s="522"/>
      <c r="K47" s="522"/>
      <c r="L47" s="1173"/>
      <c r="M47" s="1173"/>
      <c r="N47" s="1173"/>
      <c r="O47" s="525" t="s">
        <v>1391</v>
      </c>
      <c r="P47" s="470"/>
      <c r="Q47" s="525" t="s">
        <v>1392</v>
      </c>
      <c r="R47" s="526" t="s">
        <v>1393</v>
      </c>
      <c r="S47" s="1174"/>
      <c r="T47" s="1174"/>
      <c r="U47" s="522" t="s">
        <v>1391</v>
      </c>
      <c r="V47" s="527"/>
      <c r="W47" s="505" t="s">
        <v>1297</v>
      </c>
      <c r="X47" s="505"/>
      <c r="Y47" s="528"/>
    </row>
    <row r="48" spans="1:25" ht="16.95" customHeight="1">
      <c r="A48" s="1170"/>
      <c r="B48" s="1171"/>
      <c r="C48" s="1171"/>
      <c r="D48" s="1172"/>
      <c r="E48" s="507" t="s">
        <v>1394</v>
      </c>
      <c r="F48" s="508"/>
      <c r="G48" s="508"/>
      <c r="H48" s="529"/>
      <c r="I48" s="530" t="s">
        <v>1395</v>
      </c>
      <c r="J48" s="508"/>
      <c r="K48" s="1175"/>
      <c r="L48" s="1175"/>
      <c r="M48" s="1175"/>
      <c r="N48" s="1175"/>
      <c r="O48" s="1175"/>
      <c r="P48" s="1175"/>
      <c r="Q48" s="1175"/>
      <c r="R48" s="510" t="s">
        <v>342</v>
      </c>
      <c r="S48" s="510"/>
      <c r="T48" s="510"/>
      <c r="U48" s="510"/>
      <c r="V48" s="510"/>
      <c r="W48" s="510"/>
      <c r="X48" s="510"/>
      <c r="Y48" s="531"/>
    </row>
    <row r="49" spans="1:25" ht="18" customHeight="1">
      <c r="A49" s="1186" t="s">
        <v>1396</v>
      </c>
      <c r="B49" s="1187"/>
      <c r="C49" s="1187"/>
      <c r="D49" s="1188"/>
      <c r="E49" s="1195"/>
      <c r="F49" s="1196"/>
      <c r="G49" s="1196"/>
      <c r="H49" s="1196"/>
      <c r="I49" s="1196"/>
      <c r="J49" s="1196"/>
      <c r="K49" s="1196"/>
      <c r="L49" s="1196"/>
      <c r="M49" s="1196"/>
      <c r="N49" s="1196"/>
      <c r="O49" s="1196"/>
      <c r="P49" s="1196"/>
      <c r="Q49" s="1196"/>
      <c r="R49" s="1196"/>
      <c r="S49" s="1196"/>
      <c r="T49" s="1196"/>
      <c r="U49" s="1196"/>
      <c r="V49" s="1196"/>
      <c r="W49" s="1196"/>
      <c r="X49" s="1196"/>
      <c r="Y49" s="1197"/>
    </row>
    <row r="50" spans="1:25" ht="15" customHeight="1">
      <c r="A50" s="1189"/>
      <c r="B50" s="1190"/>
      <c r="C50" s="1190"/>
      <c r="D50" s="1191"/>
      <c r="E50" s="1198"/>
      <c r="F50" s="1199"/>
      <c r="G50" s="1199"/>
      <c r="H50" s="1199"/>
      <c r="I50" s="1199"/>
      <c r="J50" s="1199"/>
      <c r="K50" s="1199"/>
      <c r="L50" s="1199"/>
      <c r="M50" s="1199"/>
      <c r="N50" s="1199"/>
      <c r="O50" s="1199"/>
      <c r="P50" s="1199"/>
      <c r="Q50" s="1199"/>
      <c r="R50" s="1199"/>
      <c r="S50" s="1199"/>
      <c r="T50" s="1199"/>
      <c r="U50" s="1199"/>
      <c r="V50" s="1199"/>
      <c r="W50" s="1199"/>
      <c r="X50" s="1199"/>
      <c r="Y50" s="1200"/>
    </row>
    <row r="51" spans="1:25" ht="15" customHeight="1">
      <c r="A51" s="1192"/>
      <c r="B51" s="1193"/>
      <c r="C51" s="1193"/>
      <c r="D51" s="1194"/>
      <c r="E51" s="1201"/>
      <c r="F51" s="1202"/>
      <c r="G51" s="1202"/>
      <c r="H51" s="1202"/>
      <c r="I51" s="1202"/>
      <c r="J51" s="1202"/>
      <c r="K51" s="1202"/>
      <c r="L51" s="1202"/>
      <c r="M51" s="1202"/>
      <c r="N51" s="1202"/>
      <c r="O51" s="1202"/>
      <c r="P51" s="1202"/>
      <c r="Q51" s="1202"/>
      <c r="R51" s="1202"/>
      <c r="S51" s="1202"/>
      <c r="T51" s="1202"/>
      <c r="U51" s="1202"/>
      <c r="V51" s="1202"/>
      <c r="W51" s="1202"/>
      <c r="X51" s="1202"/>
      <c r="Y51" s="1203"/>
    </row>
    <row r="52" spans="1:25" ht="19.2" customHeight="1">
      <c r="A52" s="1204" t="s">
        <v>1397</v>
      </c>
      <c r="B52" s="1205"/>
      <c r="C52" s="1205"/>
      <c r="D52" s="1206"/>
      <c r="E52" s="1210" t="s">
        <v>1398</v>
      </c>
      <c r="F52" s="1211"/>
      <c r="G52" s="1211"/>
      <c r="H52" s="1211"/>
      <c r="I52" s="1211"/>
      <c r="J52" s="1211"/>
      <c r="K52" s="1211"/>
      <c r="L52" s="1211"/>
      <c r="M52" s="1211"/>
      <c r="N52" s="1211"/>
      <c r="O52" s="1211"/>
      <c r="P52" s="1211"/>
      <c r="Q52" s="532"/>
      <c r="R52" s="532"/>
      <c r="S52" s="532"/>
      <c r="T52" s="532"/>
      <c r="U52" s="532"/>
      <c r="V52" s="532"/>
      <c r="W52" s="532"/>
      <c r="X52" s="532"/>
      <c r="Y52" s="533"/>
    </row>
    <row r="53" spans="1:25" ht="30.6" customHeight="1">
      <c r="A53" s="1207"/>
      <c r="B53" s="1208"/>
      <c r="C53" s="1208"/>
      <c r="D53" s="1209"/>
      <c r="E53" s="1212"/>
      <c r="F53" s="1213"/>
      <c r="G53" s="1213"/>
      <c r="H53" s="1213"/>
      <c r="I53" s="1213"/>
      <c r="J53" s="1213"/>
      <c r="K53" s="1213"/>
      <c r="L53" s="1213"/>
      <c r="M53" s="1213"/>
      <c r="N53" s="1213"/>
      <c r="O53" s="1213"/>
      <c r="P53" s="1213"/>
      <c r="Q53" s="1213"/>
      <c r="R53" s="1213"/>
      <c r="S53" s="1213"/>
      <c r="T53" s="1213"/>
      <c r="U53" s="1213"/>
      <c r="V53" s="1213"/>
      <c r="W53" s="1213"/>
      <c r="X53" s="1213"/>
      <c r="Y53" s="1214"/>
    </row>
    <row r="54" spans="1:25" s="440" customFormat="1" ht="15.75" customHeight="1">
      <c r="A54" s="446" t="s">
        <v>1399</v>
      </c>
      <c r="B54" s="446"/>
      <c r="C54" s="446"/>
      <c r="D54" s="446"/>
      <c r="E54" s="446"/>
      <c r="F54" s="446"/>
      <c r="G54" s="446"/>
      <c r="H54" s="446"/>
      <c r="I54" s="446"/>
      <c r="J54" s="446"/>
      <c r="K54" s="446"/>
      <c r="L54" s="446"/>
      <c r="M54" s="446"/>
      <c r="N54" s="446"/>
      <c r="O54" s="446"/>
      <c r="P54" s="446"/>
      <c r="Q54" s="446"/>
      <c r="R54" s="446"/>
      <c r="S54" s="446"/>
      <c r="T54" s="446"/>
      <c r="U54" s="446"/>
      <c r="V54" s="446"/>
      <c r="W54" s="446"/>
      <c r="X54" s="446"/>
      <c r="Y54" s="446"/>
    </row>
    <row r="55" spans="1:25" s="440" customFormat="1" ht="20.399999999999999" customHeight="1">
      <c r="A55" s="1094" t="s">
        <v>401</v>
      </c>
      <c r="B55" s="1095"/>
      <c r="C55" s="1095"/>
      <c r="D55" s="1095"/>
      <c r="E55" s="1215" t="s">
        <v>1400</v>
      </c>
      <c r="F55" s="1216"/>
      <c r="G55" s="1217"/>
      <c r="H55" s="1218" t="s">
        <v>1401</v>
      </c>
      <c r="I55" s="1217"/>
      <c r="J55" s="1218" t="s">
        <v>1402</v>
      </c>
      <c r="K55" s="1217"/>
      <c r="L55" s="1218" t="s">
        <v>1403</v>
      </c>
      <c r="M55" s="1217"/>
      <c r="N55" s="1094" t="s">
        <v>1404</v>
      </c>
      <c r="O55" s="1095"/>
      <c r="P55" s="1095"/>
      <c r="Q55" s="1096"/>
      <c r="R55" s="1097" t="s">
        <v>1405</v>
      </c>
      <c r="S55" s="1100"/>
      <c r="T55" s="519" t="s">
        <v>1406</v>
      </c>
      <c r="U55" s="498"/>
      <c r="V55" s="498"/>
      <c r="W55" s="1133"/>
      <c r="X55" s="1133"/>
      <c r="Y55" s="491" t="s">
        <v>312</v>
      </c>
    </row>
    <row r="56" spans="1:25" s="440" customFormat="1" ht="20.399999999999999" customHeight="1">
      <c r="A56" s="1094" t="s">
        <v>1407</v>
      </c>
      <c r="B56" s="1095"/>
      <c r="C56" s="1095"/>
      <c r="D56" s="1095"/>
      <c r="E56" s="1219" t="s">
        <v>1408</v>
      </c>
      <c r="F56" s="1216"/>
      <c r="G56" s="1220"/>
      <c r="H56" s="1218" t="s">
        <v>1409</v>
      </c>
      <c r="I56" s="1217"/>
      <c r="J56" s="1218" t="s">
        <v>1410</v>
      </c>
      <c r="K56" s="1216"/>
      <c r="L56" s="468"/>
      <c r="M56" s="481" t="s">
        <v>1411</v>
      </c>
      <c r="N56" s="534" t="s">
        <v>1412</v>
      </c>
      <c r="O56" s="484"/>
      <c r="P56" s="1133"/>
      <c r="Q56" s="1133"/>
      <c r="R56" s="1133"/>
      <c r="S56" s="1133"/>
      <c r="T56" s="1133"/>
      <c r="U56" s="1133"/>
      <c r="V56" s="1133"/>
      <c r="W56" s="498" t="s">
        <v>1297</v>
      </c>
      <c r="X56" s="1183" t="s">
        <v>1413</v>
      </c>
      <c r="Y56" s="1184"/>
    </row>
    <row r="57" spans="1:25" s="440" customFormat="1" ht="20.399999999999999" customHeight="1">
      <c r="A57" s="1094" t="s">
        <v>1414</v>
      </c>
      <c r="B57" s="1095"/>
      <c r="C57" s="1095"/>
      <c r="D57" s="1095"/>
      <c r="E57" s="1219" t="s">
        <v>1415</v>
      </c>
      <c r="F57" s="1216"/>
      <c r="G57" s="1220"/>
      <c r="H57" s="1218" t="s">
        <v>1416</v>
      </c>
      <c r="I57" s="1217"/>
      <c r="J57" s="1218" t="s">
        <v>1417</v>
      </c>
      <c r="K57" s="1217"/>
      <c r="L57" s="1218" t="s">
        <v>1418</v>
      </c>
      <c r="M57" s="1217"/>
      <c r="N57" s="1094" t="s">
        <v>1419</v>
      </c>
      <c r="O57" s="1095"/>
      <c r="P57" s="1095"/>
      <c r="Q57" s="1096"/>
      <c r="R57" s="1185" t="s">
        <v>56</v>
      </c>
      <c r="S57" s="1181"/>
      <c r="T57" s="1181" t="s">
        <v>1203</v>
      </c>
      <c r="U57" s="1181"/>
      <c r="V57" s="1181" t="s">
        <v>1420</v>
      </c>
      <c r="W57" s="1181"/>
      <c r="X57" s="1181" t="s">
        <v>1421</v>
      </c>
      <c r="Y57" s="1182"/>
    </row>
    <row r="58" spans="1:25" s="440" customFormat="1" ht="20.399999999999999" customHeight="1">
      <c r="A58" s="1094" t="s">
        <v>1422</v>
      </c>
      <c r="B58" s="1095"/>
      <c r="C58" s="1095"/>
      <c r="D58" s="1095"/>
      <c r="E58" s="1219" t="s">
        <v>1423</v>
      </c>
      <c r="F58" s="1216"/>
      <c r="G58" s="1220"/>
      <c r="H58" s="1218" t="s">
        <v>1424</v>
      </c>
      <c r="I58" s="1217"/>
      <c r="J58" s="1218" t="s">
        <v>1425</v>
      </c>
      <c r="K58" s="1217"/>
      <c r="L58" s="1218" t="s">
        <v>1426</v>
      </c>
      <c r="M58" s="1217"/>
      <c r="N58" s="1094" t="s">
        <v>1427</v>
      </c>
      <c r="O58" s="1095"/>
      <c r="P58" s="1095"/>
      <c r="Q58" s="1096"/>
      <c r="R58" s="1185" t="s">
        <v>1428</v>
      </c>
      <c r="S58" s="1181"/>
      <c r="T58" s="1181" t="s">
        <v>1429</v>
      </c>
      <c r="U58" s="1181"/>
      <c r="V58" s="1181" t="s">
        <v>1430</v>
      </c>
      <c r="W58" s="1181"/>
      <c r="X58" s="1181" t="s">
        <v>60</v>
      </c>
      <c r="Y58" s="1182"/>
    </row>
    <row r="59" spans="1:25" s="440" customFormat="1" ht="20.399999999999999" customHeight="1">
      <c r="A59" s="1094" t="s">
        <v>1431</v>
      </c>
      <c r="B59" s="1095"/>
      <c r="C59" s="1095"/>
      <c r="D59" s="1095"/>
      <c r="E59" s="1219" t="s">
        <v>1415</v>
      </c>
      <c r="F59" s="1216"/>
      <c r="G59" s="1220"/>
      <c r="H59" s="1218" t="s">
        <v>1416</v>
      </c>
      <c r="I59" s="1217"/>
      <c r="J59" s="1218" t="s">
        <v>1417</v>
      </c>
      <c r="K59" s="1217"/>
      <c r="L59" s="1218" t="s">
        <v>1418</v>
      </c>
      <c r="M59" s="1217"/>
      <c r="N59" s="1094" t="s">
        <v>1432</v>
      </c>
      <c r="O59" s="1095"/>
      <c r="P59" s="1095"/>
      <c r="Q59" s="1096"/>
      <c r="R59" s="1185" t="s">
        <v>56</v>
      </c>
      <c r="S59" s="1181"/>
      <c r="T59" s="1181" t="s">
        <v>1203</v>
      </c>
      <c r="U59" s="1181"/>
      <c r="V59" s="1181" t="s">
        <v>1420</v>
      </c>
      <c r="W59" s="1181"/>
      <c r="X59" s="1181" t="s">
        <v>1421</v>
      </c>
      <c r="Y59" s="1182"/>
    </row>
    <row r="60" spans="1:25" s="440" customFormat="1" ht="20.399999999999999" customHeight="1">
      <c r="A60" s="1073" t="s">
        <v>1433</v>
      </c>
      <c r="B60" s="1074"/>
      <c r="C60" s="1074"/>
      <c r="D60" s="1074"/>
      <c r="E60" s="535" t="s">
        <v>1434</v>
      </c>
      <c r="F60" s="520"/>
      <c r="G60" s="520"/>
      <c r="H60" s="520"/>
      <c r="I60" s="520"/>
      <c r="J60" s="1235" t="s">
        <v>1435</v>
      </c>
      <c r="K60" s="1235"/>
      <c r="L60" s="1235"/>
      <c r="M60" s="1235"/>
      <c r="N60" s="1236"/>
      <c r="O60" s="1218" t="s">
        <v>1436</v>
      </c>
      <c r="P60" s="1216"/>
      <c r="Q60" s="1131"/>
      <c r="R60" s="1131"/>
      <c r="S60" s="1131"/>
      <c r="T60" s="1131"/>
      <c r="U60" s="1131"/>
      <c r="V60" s="1131"/>
      <c r="W60" s="1131"/>
      <c r="X60" s="1131"/>
      <c r="Y60" s="479" t="s">
        <v>342</v>
      </c>
    </row>
    <row r="61" spans="1:25" s="440" customFormat="1" ht="20.399999999999999" customHeight="1">
      <c r="A61" s="1134" t="s">
        <v>1437</v>
      </c>
      <c r="B61" s="1221"/>
      <c r="C61" s="1221"/>
      <c r="D61" s="1222"/>
      <c r="E61" s="1226" t="s">
        <v>1438</v>
      </c>
      <c r="F61" s="1227"/>
      <c r="G61" s="1227" t="s">
        <v>1439</v>
      </c>
      <c r="H61" s="1227"/>
      <c r="I61" s="537"/>
      <c r="J61" s="470"/>
      <c r="K61" s="470"/>
      <c r="L61" s="470"/>
      <c r="M61" s="470"/>
      <c r="N61" s="470"/>
      <c r="O61" s="536"/>
      <c r="P61" s="536"/>
      <c r="Q61" s="538"/>
      <c r="R61" s="538"/>
      <c r="S61" s="538"/>
      <c r="T61" s="538"/>
      <c r="U61" s="538"/>
      <c r="V61" s="537"/>
      <c r="W61" s="537"/>
      <c r="X61" s="537"/>
      <c r="Y61" s="539"/>
    </row>
    <row r="62" spans="1:25" s="440" customFormat="1" ht="45.6" customHeight="1">
      <c r="A62" s="1223"/>
      <c r="B62" s="1224"/>
      <c r="C62" s="1224"/>
      <c r="D62" s="1225"/>
      <c r="E62" s="540"/>
      <c r="F62" s="1228"/>
      <c r="G62" s="1228"/>
      <c r="H62" s="1228"/>
      <c r="I62" s="1228"/>
      <c r="J62" s="1228"/>
      <c r="K62" s="1228"/>
      <c r="L62" s="1228"/>
      <c r="M62" s="1228"/>
      <c r="N62" s="1228"/>
      <c r="O62" s="1228"/>
      <c r="P62" s="1228"/>
      <c r="Q62" s="1228"/>
      <c r="R62" s="1228"/>
      <c r="S62" s="1228"/>
      <c r="T62" s="1228"/>
      <c r="U62" s="1228"/>
      <c r="V62" s="1228"/>
      <c r="W62" s="1228"/>
      <c r="X62" s="541"/>
      <c r="Y62" s="542"/>
    </row>
    <row r="63" spans="1:25" s="440" customFormat="1" ht="20.399999999999999" customHeight="1">
      <c r="A63" s="1084" t="s">
        <v>1440</v>
      </c>
      <c r="B63" s="1085"/>
      <c r="C63" s="1085"/>
      <c r="D63" s="1086"/>
      <c r="E63" s="1232" t="s">
        <v>1441</v>
      </c>
      <c r="F63" s="1233"/>
      <c r="G63" s="1233"/>
      <c r="H63" s="1233"/>
      <c r="I63" s="1233"/>
      <c r="J63" s="1233"/>
      <c r="K63" s="1233"/>
      <c r="L63" s="1233"/>
      <c r="M63" s="1233"/>
      <c r="N63" s="1233"/>
      <c r="O63" s="1233"/>
      <c r="P63" s="1233"/>
      <c r="Q63" s="1233"/>
      <c r="R63" s="1233"/>
      <c r="S63" s="1233"/>
      <c r="T63" s="1233"/>
      <c r="U63" s="1233"/>
      <c r="V63" s="1233"/>
      <c r="W63" s="1233"/>
      <c r="X63" s="1233"/>
      <c r="Y63" s="1234"/>
    </row>
    <row r="64" spans="1:25" s="440" customFormat="1" ht="18.600000000000001" customHeight="1">
      <c r="A64" s="1229"/>
      <c r="B64" s="1230"/>
      <c r="C64" s="1230"/>
      <c r="D64" s="1231"/>
      <c r="E64" s="543" t="s">
        <v>1442</v>
      </c>
      <c r="F64" s="544"/>
      <c r="G64" s="544"/>
      <c r="H64" s="544"/>
      <c r="I64" s="544"/>
      <c r="J64" s="544"/>
      <c r="K64" s="544"/>
      <c r="L64" s="544"/>
      <c r="M64" s="544"/>
      <c r="N64" s="544"/>
      <c r="O64" s="544"/>
      <c r="P64" s="545"/>
      <c r="Q64" s="544" t="s">
        <v>1443</v>
      </c>
      <c r="R64" s="544"/>
      <c r="S64" s="544"/>
      <c r="T64" s="544"/>
      <c r="U64" s="544"/>
      <c r="V64" s="544"/>
      <c r="W64" s="544"/>
      <c r="X64" s="544"/>
      <c r="Y64" s="546"/>
    </row>
    <row r="65" spans="1:25" s="440" customFormat="1" ht="20.399999999999999" customHeight="1">
      <c r="A65" s="1229"/>
      <c r="B65" s="1230"/>
      <c r="C65" s="1230"/>
      <c r="D65" s="1231"/>
      <c r="E65" s="543" t="s">
        <v>1444</v>
      </c>
      <c r="F65" s="544"/>
      <c r="G65" s="544"/>
      <c r="H65" s="544"/>
      <c r="I65" s="544"/>
      <c r="J65" s="544"/>
      <c r="K65" s="544"/>
      <c r="L65" s="544"/>
      <c r="M65" s="544"/>
      <c r="N65" s="544"/>
      <c r="O65" s="544"/>
      <c r="P65" s="545"/>
      <c r="Q65" s="544" t="s">
        <v>1445</v>
      </c>
      <c r="R65" s="544"/>
      <c r="S65" s="544"/>
      <c r="T65" s="544"/>
      <c r="U65" s="544"/>
      <c r="V65" s="544"/>
      <c r="W65" s="544"/>
      <c r="X65" s="544"/>
      <c r="Y65" s="546"/>
    </row>
    <row r="66" spans="1:25" s="440" customFormat="1" ht="20.399999999999999" customHeight="1">
      <c r="A66" s="1229"/>
      <c r="B66" s="1230"/>
      <c r="C66" s="1230"/>
      <c r="D66" s="1231"/>
      <c r="E66" s="547" t="s">
        <v>1446</v>
      </c>
      <c r="F66" s="548"/>
      <c r="G66" s="548"/>
      <c r="H66" s="548"/>
      <c r="I66" s="548"/>
      <c r="J66" s="548"/>
      <c r="K66" s="548"/>
      <c r="L66" s="548"/>
      <c r="M66" s="548"/>
      <c r="N66" s="548"/>
      <c r="O66" s="548"/>
      <c r="P66" s="549"/>
      <c r="Q66" s="548"/>
      <c r="R66" s="548"/>
      <c r="S66" s="548"/>
      <c r="T66" s="548"/>
      <c r="U66" s="548"/>
      <c r="V66" s="548"/>
      <c r="W66" s="548"/>
      <c r="X66" s="548"/>
      <c r="Y66" s="550"/>
    </row>
    <row r="67" spans="1:25" s="440" customFormat="1" ht="20.399999999999999" customHeight="1">
      <c r="A67" s="1229"/>
      <c r="B67" s="1230"/>
      <c r="C67" s="1230"/>
      <c r="D67" s="1231"/>
      <c r="E67" s="551" t="s">
        <v>1447</v>
      </c>
      <c r="F67" s="537"/>
      <c r="G67" s="537"/>
      <c r="H67" s="537"/>
      <c r="I67" s="537"/>
      <c r="J67" s="537"/>
      <c r="K67" s="537"/>
      <c r="L67" s="537"/>
      <c r="M67" s="537"/>
      <c r="N67" s="537"/>
      <c r="O67" s="537"/>
      <c r="P67" s="537"/>
      <c r="Q67" s="537"/>
      <c r="R67" s="537"/>
      <c r="S67" s="537"/>
      <c r="T67" s="537"/>
      <c r="U67" s="537"/>
      <c r="V67" s="537"/>
      <c r="W67" s="537"/>
      <c r="X67" s="537"/>
      <c r="Y67" s="552"/>
    </row>
    <row r="68" spans="1:25" s="440" customFormat="1" ht="20.399999999999999" customHeight="1">
      <c r="A68" s="1229"/>
      <c r="B68" s="1230"/>
      <c r="C68" s="1230"/>
      <c r="D68" s="1231"/>
      <c r="E68" s="543" t="s">
        <v>1448</v>
      </c>
      <c r="F68" s="544"/>
      <c r="G68" s="544"/>
      <c r="H68" s="544"/>
      <c r="I68" s="544"/>
      <c r="J68" s="544"/>
      <c r="K68" s="544"/>
      <c r="L68" s="544"/>
      <c r="M68" s="544"/>
      <c r="N68" s="544"/>
      <c r="O68" s="544"/>
      <c r="P68" s="545"/>
      <c r="Q68" s="544" t="s">
        <v>1449</v>
      </c>
      <c r="R68" s="544"/>
      <c r="S68" s="544"/>
      <c r="T68" s="544"/>
      <c r="U68" s="544"/>
      <c r="V68" s="544"/>
      <c r="W68" s="544"/>
      <c r="X68" s="544"/>
      <c r="Y68" s="546"/>
    </row>
    <row r="69" spans="1:25" s="440" customFormat="1" ht="20.399999999999999" customHeight="1">
      <c r="A69" s="1229"/>
      <c r="B69" s="1230"/>
      <c r="C69" s="1230"/>
      <c r="D69" s="1231"/>
      <c r="E69" s="543" t="s">
        <v>1450</v>
      </c>
      <c r="F69" s="544"/>
      <c r="G69" s="544"/>
      <c r="H69" s="544"/>
      <c r="I69" s="544"/>
      <c r="J69" s="544"/>
      <c r="K69" s="544"/>
      <c r="L69" s="544"/>
      <c r="M69" s="544"/>
      <c r="N69" s="544"/>
      <c r="O69" s="544"/>
      <c r="P69" s="545"/>
      <c r="Q69" s="544" t="s">
        <v>1451</v>
      </c>
      <c r="R69" s="544"/>
      <c r="S69" s="544"/>
      <c r="T69" s="544"/>
      <c r="U69" s="544"/>
      <c r="V69" s="544"/>
      <c r="W69" s="544"/>
      <c r="X69" s="544"/>
      <c r="Y69" s="546"/>
    </row>
    <row r="70" spans="1:25" s="440" customFormat="1" ht="20.399999999999999" customHeight="1">
      <c r="A70" s="1229"/>
      <c r="B70" s="1230"/>
      <c r="C70" s="1230"/>
      <c r="D70" s="1231"/>
      <c r="E70" s="547" t="s">
        <v>1452</v>
      </c>
      <c r="F70" s="548"/>
      <c r="G70" s="548"/>
      <c r="H70" s="548"/>
      <c r="I70" s="548"/>
      <c r="J70" s="548"/>
      <c r="K70" s="548"/>
      <c r="L70" s="548"/>
      <c r="M70" s="548"/>
      <c r="N70" s="548"/>
      <c r="O70" s="548"/>
      <c r="P70" s="549"/>
      <c r="Q70" s="548"/>
      <c r="R70" s="548"/>
      <c r="S70" s="548"/>
      <c r="T70" s="548"/>
      <c r="U70" s="548"/>
      <c r="V70" s="548"/>
      <c r="W70" s="548"/>
      <c r="X70" s="548"/>
      <c r="Y70" s="550"/>
    </row>
    <row r="71" spans="1:25" s="440" customFormat="1" ht="20.399999999999999" customHeight="1">
      <c r="A71" s="1229"/>
      <c r="B71" s="1230"/>
      <c r="C71" s="1230"/>
      <c r="D71" s="1231"/>
      <c r="E71" s="551" t="s">
        <v>1453</v>
      </c>
      <c r="F71" s="537"/>
      <c r="G71" s="537"/>
      <c r="H71" s="537"/>
      <c r="I71" s="537"/>
      <c r="J71" s="537"/>
      <c r="K71" s="537"/>
      <c r="L71" s="537"/>
      <c r="M71" s="537"/>
      <c r="N71" s="537"/>
      <c r="O71" s="537"/>
      <c r="P71" s="537"/>
      <c r="Q71" s="537"/>
      <c r="R71" s="537"/>
      <c r="S71" s="537"/>
      <c r="T71" s="537"/>
      <c r="U71" s="537"/>
      <c r="V71" s="537"/>
      <c r="W71" s="537"/>
      <c r="X71" s="537"/>
      <c r="Y71" s="552"/>
    </row>
    <row r="72" spans="1:25" s="440" customFormat="1" ht="20.399999999999999" customHeight="1">
      <c r="A72" s="1229"/>
      <c r="B72" s="1230"/>
      <c r="C72" s="1230"/>
      <c r="D72" s="1231"/>
      <c r="E72" s="543" t="s">
        <v>1454</v>
      </c>
      <c r="F72" s="544"/>
      <c r="G72" s="544"/>
      <c r="H72" s="544"/>
      <c r="I72" s="544"/>
      <c r="J72" s="544"/>
      <c r="K72" s="544"/>
      <c r="L72" s="544"/>
      <c r="M72" s="544"/>
      <c r="N72" s="544"/>
      <c r="O72" s="544"/>
      <c r="P72" s="545"/>
      <c r="Q72" s="544" t="s">
        <v>1455</v>
      </c>
      <c r="R72" s="544"/>
      <c r="S72" s="544"/>
      <c r="T72" s="544"/>
      <c r="U72" s="544"/>
      <c r="V72" s="544"/>
      <c r="W72" s="544"/>
      <c r="X72" s="544"/>
      <c r="Y72" s="546"/>
    </row>
    <row r="73" spans="1:25" s="440" customFormat="1" ht="20.399999999999999" customHeight="1">
      <c r="A73" s="1229"/>
      <c r="B73" s="1230"/>
      <c r="C73" s="1230"/>
      <c r="D73" s="1231"/>
      <c r="E73" s="543" t="s">
        <v>1456</v>
      </c>
      <c r="F73" s="544"/>
      <c r="G73" s="544"/>
      <c r="H73" s="544"/>
      <c r="I73" s="544"/>
      <c r="J73" s="544"/>
      <c r="K73" s="544"/>
      <c r="L73" s="544"/>
      <c r="M73" s="544"/>
      <c r="N73" s="544"/>
      <c r="O73" s="544"/>
      <c r="P73" s="545"/>
      <c r="Q73" s="544" t="s">
        <v>1457</v>
      </c>
      <c r="R73" s="544"/>
      <c r="S73" s="544"/>
      <c r="T73" s="544"/>
      <c r="U73" s="544"/>
      <c r="V73" s="544"/>
      <c r="W73" s="544"/>
      <c r="X73" s="544"/>
      <c r="Y73" s="546"/>
    </row>
    <row r="74" spans="1:25" s="440" customFormat="1" ht="20.399999999999999" customHeight="1">
      <c r="A74" s="1229"/>
      <c r="B74" s="1230"/>
      <c r="C74" s="1230"/>
      <c r="D74" s="1231"/>
      <c r="E74" s="547" t="s">
        <v>1458</v>
      </c>
      <c r="F74" s="548"/>
      <c r="G74" s="548"/>
      <c r="H74" s="548"/>
      <c r="I74" s="548"/>
      <c r="J74" s="548"/>
      <c r="K74" s="548"/>
      <c r="L74" s="548"/>
      <c r="M74" s="548"/>
      <c r="N74" s="548"/>
      <c r="O74" s="548"/>
      <c r="P74" s="549"/>
      <c r="Q74" s="548"/>
      <c r="R74" s="548"/>
      <c r="S74" s="548"/>
      <c r="T74" s="548"/>
      <c r="U74" s="548"/>
      <c r="V74" s="548"/>
      <c r="W74" s="548"/>
      <c r="X74" s="548"/>
      <c r="Y74" s="550"/>
    </row>
    <row r="75" spans="1:25" s="440" customFormat="1" ht="20.399999999999999" customHeight="1">
      <c r="A75" s="1229"/>
      <c r="B75" s="1230"/>
      <c r="C75" s="1230"/>
      <c r="D75" s="1231"/>
      <c r="E75" s="551" t="s">
        <v>1459</v>
      </c>
      <c r="F75" s="537"/>
      <c r="G75" s="537"/>
      <c r="H75" s="537"/>
      <c r="I75" s="537"/>
      <c r="J75" s="537"/>
      <c r="K75" s="537"/>
      <c r="L75" s="537"/>
      <c r="M75" s="537"/>
      <c r="N75" s="537"/>
      <c r="O75" s="537"/>
      <c r="P75" s="537"/>
      <c r="Q75" s="537"/>
      <c r="R75" s="537"/>
      <c r="S75" s="537"/>
      <c r="T75" s="537"/>
      <c r="U75" s="537"/>
      <c r="V75" s="537"/>
      <c r="W75" s="537"/>
      <c r="X75" s="537"/>
      <c r="Y75" s="552"/>
    </row>
    <row r="76" spans="1:25" s="440" customFormat="1" ht="20.399999999999999" customHeight="1">
      <c r="A76" s="1229"/>
      <c r="B76" s="1230"/>
      <c r="C76" s="1230"/>
      <c r="D76" s="1231"/>
      <c r="E76" s="543" t="s">
        <v>1460</v>
      </c>
      <c r="F76" s="544"/>
      <c r="G76" s="544"/>
      <c r="H76" s="544"/>
      <c r="I76" s="544"/>
      <c r="J76" s="544"/>
      <c r="K76" s="544"/>
      <c r="L76" s="544"/>
      <c r="M76" s="544"/>
      <c r="N76" s="544"/>
      <c r="O76" s="544"/>
      <c r="P76" s="545"/>
      <c r="Q76" s="544" t="s">
        <v>1461</v>
      </c>
      <c r="R76" s="544"/>
      <c r="S76" s="544"/>
      <c r="T76" s="544"/>
      <c r="U76" s="544"/>
      <c r="V76" s="544"/>
      <c r="W76" s="544"/>
      <c r="X76" s="544"/>
      <c r="Y76" s="546"/>
    </row>
    <row r="77" spans="1:25" s="440" customFormat="1" ht="20.399999999999999" customHeight="1">
      <c r="A77" s="1229"/>
      <c r="B77" s="1230"/>
      <c r="C77" s="1230"/>
      <c r="D77" s="1231"/>
      <c r="E77" s="543" t="s">
        <v>1462</v>
      </c>
      <c r="F77" s="544"/>
      <c r="G77" s="544"/>
      <c r="H77" s="544"/>
      <c r="I77" s="544"/>
      <c r="J77" s="544"/>
      <c r="K77" s="544"/>
      <c r="L77" s="544"/>
      <c r="M77" s="544"/>
      <c r="N77" s="544"/>
      <c r="O77" s="544"/>
      <c r="P77" s="545"/>
      <c r="Q77" s="544" t="s">
        <v>1463</v>
      </c>
      <c r="R77" s="544"/>
      <c r="S77" s="544"/>
      <c r="T77" s="544"/>
      <c r="U77" s="544"/>
      <c r="V77" s="544"/>
      <c r="W77" s="544"/>
      <c r="X77" s="544"/>
      <c r="Y77" s="546"/>
    </row>
    <row r="78" spans="1:25" s="440" customFormat="1" ht="20.399999999999999" customHeight="1">
      <c r="A78" s="1229"/>
      <c r="B78" s="1230"/>
      <c r="C78" s="1230"/>
      <c r="D78" s="1231"/>
      <c r="E78" s="547" t="s">
        <v>1464</v>
      </c>
      <c r="F78" s="548"/>
      <c r="G78" s="548"/>
      <c r="H78" s="548"/>
      <c r="I78" s="548"/>
      <c r="J78" s="548"/>
      <c r="K78" s="548"/>
      <c r="L78" s="548"/>
      <c r="M78" s="548"/>
      <c r="N78" s="548"/>
      <c r="O78" s="548"/>
      <c r="P78" s="549"/>
      <c r="Q78" s="548"/>
      <c r="R78" s="548"/>
      <c r="S78" s="548"/>
      <c r="T78" s="548"/>
      <c r="U78" s="548"/>
      <c r="V78" s="548"/>
      <c r="W78" s="548"/>
      <c r="X78" s="548"/>
      <c r="Y78" s="550"/>
    </row>
    <row r="79" spans="1:25" ht="21" customHeight="1">
      <c r="A79" s="1084" t="s">
        <v>1465</v>
      </c>
      <c r="B79" s="1085"/>
      <c r="C79" s="1085"/>
      <c r="D79" s="1085"/>
      <c r="E79" s="1226" t="s">
        <v>1438</v>
      </c>
      <c r="F79" s="1227"/>
      <c r="G79" s="1252" t="s">
        <v>1466</v>
      </c>
      <c r="H79" s="1227"/>
      <c r="I79" s="553"/>
      <c r="J79" s="553"/>
      <c r="K79" s="553"/>
      <c r="L79" s="553"/>
      <c r="M79" s="553"/>
      <c r="N79" s="553"/>
      <c r="O79" s="553"/>
      <c r="P79" s="553"/>
      <c r="Q79" s="553"/>
      <c r="R79" s="553"/>
      <c r="S79" s="553"/>
      <c r="T79" s="553"/>
      <c r="U79" s="553"/>
      <c r="V79" s="553"/>
      <c r="W79" s="553"/>
      <c r="X79" s="553"/>
      <c r="Y79" s="554"/>
    </row>
    <row r="80" spans="1:25" ht="21" customHeight="1">
      <c r="A80" s="1250"/>
      <c r="B80" s="1251"/>
      <c r="C80" s="1251"/>
      <c r="D80" s="1251"/>
      <c r="E80" s="1253" t="s">
        <v>1467</v>
      </c>
      <c r="F80" s="1254"/>
      <c r="G80" s="555" t="s">
        <v>1468</v>
      </c>
      <c r="H80" s="556" t="s">
        <v>1469</v>
      </c>
      <c r="I80" s="556" t="s">
        <v>1470</v>
      </c>
      <c r="J80" s="1254" t="s">
        <v>1471</v>
      </c>
      <c r="K80" s="1254"/>
      <c r="L80" s="1240" t="s">
        <v>1472</v>
      </c>
      <c r="M80" s="1240"/>
      <c r="N80" s="1240"/>
      <c r="O80" s="1240"/>
      <c r="P80" s="1240"/>
      <c r="Q80" s="1240"/>
      <c r="R80" s="1240"/>
      <c r="S80" s="557" t="s">
        <v>1473</v>
      </c>
      <c r="T80" s="1241" t="s">
        <v>1474</v>
      </c>
      <c r="U80" s="1241"/>
      <c r="V80" s="1241"/>
      <c r="W80" s="1241" t="s">
        <v>1475</v>
      </c>
      <c r="X80" s="1241"/>
      <c r="Y80" s="1242"/>
    </row>
    <row r="81" spans="1:25" ht="18" customHeight="1">
      <c r="A81" s="446" t="s">
        <v>1476</v>
      </c>
      <c r="B81" s="446"/>
      <c r="C81" s="446"/>
      <c r="D81" s="446"/>
      <c r="E81" s="446"/>
      <c r="F81" s="446"/>
      <c r="G81" s="446"/>
      <c r="H81" s="446"/>
      <c r="I81" s="446"/>
      <c r="J81" s="446"/>
      <c r="K81" s="446"/>
      <c r="L81" s="446"/>
      <c r="M81" s="446"/>
      <c r="N81" s="446"/>
      <c r="O81" s="446"/>
      <c r="P81" s="446"/>
      <c r="Q81" s="446"/>
      <c r="R81" s="446"/>
      <c r="S81" s="446"/>
      <c r="T81" s="446"/>
      <c r="U81" s="446"/>
      <c r="V81" s="446"/>
      <c r="W81" s="446"/>
      <c r="X81" s="446"/>
      <c r="Y81" s="446"/>
    </row>
    <row r="82" spans="1:25" s="440" customFormat="1" ht="20.399999999999999" customHeight="1">
      <c r="A82" s="1134" t="s">
        <v>1477</v>
      </c>
      <c r="B82" s="1221"/>
      <c r="C82" s="1221"/>
      <c r="D82" s="1222"/>
      <c r="E82" s="537" t="s">
        <v>1478</v>
      </c>
      <c r="F82" s="537"/>
      <c r="G82" s="537"/>
      <c r="H82" s="537"/>
      <c r="I82" s="537"/>
      <c r="J82" s="537"/>
      <c r="K82" s="537"/>
      <c r="L82" s="537"/>
      <c r="M82" s="537"/>
      <c r="N82" s="537"/>
      <c r="O82" s="537"/>
      <c r="P82" s="537"/>
      <c r="Q82" s="537"/>
      <c r="R82" s="537"/>
      <c r="S82" s="537"/>
      <c r="T82" s="537"/>
      <c r="U82" s="537"/>
      <c r="V82" s="537"/>
      <c r="W82" s="537"/>
      <c r="X82" s="537"/>
      <c r="Y82" s="552"/>
    </row>
    <row r="83" spans="1:25" s="440" customFormat="1" ht="20.399999999999999" customHeight="1">
      <c r="A83" s="1243"/>
      <c r="B83" s="1244"/>
      <c r="C83" s="1244"/>
      <c r="D83" s="1245"/>
      <c r="E83" s="431" t="s">
        <v>1479</v>
      </c>
      <c r="F83" s="431"/>
      <c r="G83" s="431"/>
      <c r="H83" s="431"/>
      <c r="I83" s="431"/>
      <c r="J83" s="1246" t="s">
        <v>1480</v>
      </c>
      <c r="K83" s="1247"/>
      <c r="L83" s="1247"/>
      <c r="M83" s="1247"/>
      <c r="N83" s="1247"/>
      <c r="O83" s="1247"/>
      <c r="P83" s="558" t="s">
        <v>1481</v>
      </c>
      <c r="Q83" s="431"/>
      <c r="R83" s="558"/>
      <c r="S83" s="558"/>
      <c r="T83" s="558"/>
      <c r="U83" s="558" t="s">
        <v>1482</v>
      </c>
      <c r="V83" s="1247"/>
      <c r="W83" s="1247"/>
      <c r="X83" s="1247"/>
      <c r="Y83" s="559" t="s">
        <v>312</v>
      </c>
    </row>
    <row r="84" spans="1:25" s="440" customFormat="1" ht="20.399999999999999" customHeight="1">
      <c r="A84" s="1243"/>
      <c r="B84" s="1244"/>
      <c r="C84" s="1244"/>
      <c r="D84" s="1245"/>
      <c r="E84" s="560" t="s">
        <v>1483</v>
      </c>
      <c r="F84" s="561"/>
      <c r="G84" s="561"/>
      <c r="H84" s="562" t="s">
        <v>1439</v>
      </c>
      <c r="I84" s="562"/>
      <c r="J84" s="563" t="s">
        <v>238</v>
      </c>
      <c r="K84" s="564"/>
      <c r="L84" s="561"/>
      <c r="M84" s="561"/>
      <c r="N84" s="561"/>
      <c r="O84" s="561"/>
      <c r="P84" s="561"/>
      <c r="Q84" s="561"/>
      <c r="R84" s="561"/>
      <c r="S84" s="561"/>
      <c r="T84" s="561"/>
      <c r="U84" s="561"/>
      <c r="V84" s="561"/>
      <c r="W84" s="561"/>
      <c r="X84" s="561"/>
      <c r="Y84" s="565"/>
    </row>
    <row r="85" spans="1:25" s="440" customFormat="1" ht="20.399999999999999" customHeight="1">
      <c r="A85" s="1223"/>
      <c r="B85" s="1224"/>
      <c r="C85" s="1224"/>
      <c r="D85" s="1225"/>
      <c r="E85" s="566" t="s">
        <v>1484</v>
      </c>
      <c r="F85" s="567"/>
      <c r="G85" s="1248"/>
      <c r="H85" s="1248"/>
      <c r="I85" s="1248"/>
      <c r="J85" s="1248"/>
      <c r="K85" s="1248"/>
      <c r="L85" s="1248"/>
      <c r="M85" s="1248"/>
      <c r="N85" s="1248"/>
      <c r="O85" s="1248"/>
      <c r="P85" s="1248"/>
      <c r="Q85" s="1248"/>
      <c r="R85" s="1248"/>
      <c r="S85" s="1248"/>
      <c r="T85" s="1248"/>
      <c r="U85" s="1248"/>
      <c r="V85" s="1248"/>
      <c r="W85" s="1248"/>
      <c r="X85" s="1248"/>
      <c r="Y85" s="1249"/>
    </row>
    <row r="86" spans="1:25" s="440" customFormat="1" ht="14.4" customHeight="1">
      <c r="A86" s="446" t="s">
        <v>1485</v>
      </c>
      <c r="B86" s="446"/>
      <c r="C86" s="446"/>
      <c r="D86" s="446"/>
      <c r="E86" s="446"/>
      <c r="F86" s="446"/>
      <c r="G86" s="446"/>
      <c r="H86" s="446"/>
      <c r="I86" s="446"/>
      <c r="J86" s="446"/>
      <c r="K86" s="446"/>
      <c r="L86" s="446"/>
      <c r="M86" s="446"/>
      <c r="N86" s="446"/>
      <c r="O86" s="446"/>
      <c r="P86" s="446"/>
      <c r="Q86" s="446"/>
      <c r="R86" s="446"/>
      <c r="S86" s="446"/>
      <c r="T86" s="446"/>
      <c r="U86" s="446"/>
      <c r="V86" s="446"/>
      <c r="W86" s="446"/>
      <c r="X86" s="446"/>
      <c r="Y86" s="446"/>
    </row>
    <row r="87" spans="1:25" s="452" customFormat="1" ht="20.399999999999999" customHeight="1">
      <c r="A87" s="1084" t="s">
        <v>1486</v>
      </c>
      <c r="B87" s="1085"/>
      <c r="C87" s="1085"/>
      <c r="D87" s="1086"/>
      <c r="E87" s="568" t="s">
        <v>1487</v>
      </c>
      <c r="F87" s="569"/>
      <c r="G87" s="569"/>
      <c r="H87" s="472" t="s">
        <v>1488</v>
      </c>
      <c r="I87" s="569"/>
      <c r="J87" s="472" t="s">
        <v>1489</v>
      </c>
      <c r="K87" s="569"/>
      <c r="L87" s="569"/>
      <c r="M87" s="451"/>
      <c r="N87" s="568" t="s">
        <v>1490</v>
      </c>
      <c r="O87" s="569"/>
      <c r="P87" s="569"/>
      <c r="Q87" s="1255" t="s">
        <v>1491</v>
      </c>
      <c r="R87" s="1255"/>
      <c r="S87" s="569" t="s">
        <v>1492</v>
      </c>
      <c r="T87" s="569" t="s">
        <v>1493</v>
      </c>
      <c r="U87" s="569" t="s">
        <v>342</v>
      </c>
      <c r="V87" s="569"/>
      <c r="W87" s="569"/>
      <c r="X87" s="569"/>
      <c r="Y87" s="571"/>
    </row>
    <row r="88" spans="1:25" s="452" customFormat="1" ht="20.399999999999999" customHeight="1">
      <c r="A88" s="1229"/>
      <c r="B88" s="1230"/>
      <c r="C88" s="1230"/>
      <c r="D88" s="1231"/>
      <c r="E88" s="461" t="s">
        <v>1494</v>
      </c>
      <c r="F88" s="461"/>
      <c r="G88" s="1256"/>
      <c r="H88" s="1256"/>
      <c r="I88" s="1256"/>
      <c r="J88" s="1256"/>
      <c r="K88" s="1256"/>
      <c r="L88" s="1256"/>
      <c r="M88" s="1256"/>
      <c r="N88" s="1256"/>
      <c r="O88" s="1256"/>
      <c r="P88" s="1256"/>
      <c r="Q88" s="1256"/>
      <c r="R88" s="1256"/>
      <c r="S88" s="1256"/>
      <c r="T88" s="1256"/>
      <c r="U88" s="1256"/>
      <c r="V88" s="1256"/>
      <c r="W88" s="1256"/>
      <c r="X88" s="1256"/>
      <c r="Y88" s="1257"/>
    </row>
    <row r="89" spans="1:25" s="440" customFormat="1" ht="20.399999999999999" customHeight="1">
      <c r="A89" s="1134" t="s">
        <v>1495</v>
      </c>
      <c r="B89" s="1221"/>
      <c r="C89" s="1221"/>
      <c r="D89" s="1222"/>
      <c r="E89" s="1258"/>
      <c r="F89" s="1259"/>
      <c r="G89" s="1259"/>
      <c r="H89" s="1259"/>
      <c r="I89" s="1259"/>
      <c r="J89" s="1259"/>
      <c r="K89" s="1259"/>
      <c r="L89" s="1259"/>
      <c r="M89" s="1259"/>
      <c r="N89" s="1259"/>
      <c r="O89" s="1259"/>
      <c r="P89" s="1259"/>
      <c r="Q89" s="1259"/>
      <c r="R89" s="1259"/>
      <c r="S89" s="1259"/>
      <c r="T89" s="1259"/>
      <c r="U89" s="1259"/>
      <c r="V89" s="1259"/>
      <c r="W89" s="1259"/>
      <c r="X89" s="1259"/>
      <c r="Y89" s="1260"/>
    </row>
    <row r="90" spans="1:25" s="440" customFormat="1" ht="20.399999999999999" customHeight="1">
      <c r="A90" s="1223"/>
      <c r="B90" s="1224"/>
      <c r="C90" s="1224"/>
      <c r="D90" s="1225"/>
      <c r="E90" s="1261"/>
      <c r="F90" s="1228"/>
      <c r="G90" s="1228"/>
      <c r="H90" s="1228"/>
      <c r="I90" s="1228"/>
      <c r="J90" s="1228"/>
      <c r="K90" s="1228"/>
      <c r="L90" s="1228"/>
      <c r="M90" s="1228"/>
      <c r="N90" s="1228"/>
      <c r="O90" s="1228"/>
      <c r="P90" s="1228"/>
      <c r="Q90" s="1228"/>
      <c r="R90" s="1228"/>
      <c r="S90" s="1228"/>
      <c r="T90" s="1228"/>
      <c r="U90" s="1228"/>
      <c r="V90" s="1228"/>
      <c r="W90" s="1228"/>
      <c r="X90" s="1228"/>
      <c r="Y90" s="1262"/>
    </row>
    <row r="91" spans="1:25" s="452" customFormat="1" ht="20.399999999999999" customHeight="1">
      <c r="A91" s="1081" t="s">
        <v>259</v>
      </c>
      <c r="B91" s="1237"/>
      <c r="C91" s="1237"/>
      <c r="D91" s="1238"/>
      <c r="E91" s="572" t="s">
        <v>1496</v>
      </c>
      <c r="F91" s="518"/>
      <c r="G91" s="1093" t="s">
        <v>1497</v>
      </c>
      <c r="H91" s="1093"/>
      <c r="I91" s="1239"/>
      <c r="J91" s="1239"/>
      <c r="K91" s="1239"/>
      <c r="L91" s="1239"/>
      <c r="M91" s="1239"/>
      <c r="N91" s="1239"/>
      <c r="O91" s="1239"/>
      <c r="P91" s="1239"/>
      <c r="Q91" s="1239"/>
      <c r="R91" s="1239"/>
      <c r="S91" s="1239"/>
      <c r="T91" s="1239"/>
      <c r="U91" s="1239"/>
      <c r="V91" s="1239"/>
      <c r="W91" s="1239"/>
      <c r="X91" s="1239"/>
      <c r="Y91" s="573" t="s">
        <v>342</v>
      </c>
    </row>
    <row r="92" spans="1:25" s="452" customFormat="1" ht="20.399999999999999" customHeight="1">
      <c r="A92" s="1134" t="s">
        <v>1498</v>
      </c>
      <c r="B92" s="1221"/>
      <c r="C92" s="1221"/>
      <c r="D92" s="1222"/>
      <c r="E92" s="1271" t="s">
        <v>1499</v>
      </c>
      <c r="F92" s="1272"/>
      <c r="G92" s="1272"/>
      <c r="H92" s="1272"/>
      <c r="I92" s="472" t="s">
        <v>1500</v>
      </c>
      <c r="J92" s="570"/>
      <c r="K92" s="472" t="s">
        <v>1501</v>
      </c>
      <c r="L92" s="574"/>
      <c r="M92" s="472" t="s">
        <v>1502</v>
      </c>
      <c r="N92" s="575"/>
      <c r="O92" s="575"/>
      <c r="P92" s="575"/>
      <c r="Q92" s="576"/>
      <c r="R92" s="536" t="s">
        <v>1503</v>
      </c>
      <c r="S92" s="472" t="s">
        <v>1504</v>
      </c>
      <c r="T92" s="570"/>
      <c r="U92" s="576"/>
      <c r="V92" s="576"/>
      <c r="W92" s="576"/>
      <c r="X92" s="576"/>
      <c r="Y92" s="577"/>
    </row>
    <row r="93" spans="1:25" s="440" customFormat="1" ht="20.399999999999999" customHeight="1">
      <c r="A93" s="1223"/>
      <c r="B93" s="1224"/>
      <c r="C93" s="1224"/>
      <c r="D93" s="1225"/>
      <c r="E93" s="578" t="s">
        <v>1505</v>
      </c>
      <c r="F93" s="579"/>
      <c r="G93" s="579"/>
      <c r="H93" s="579"/>
      <c r="I93" s="579"/>
      <c r="J93" s="579"/>
      <c r="K93" s="579"/>
      <c r="L93" s="580"/>
      <c r="M93" s="581" t="s">
        <v>1506</v>
      </c>
      <c r="N93" s="579"/>
      <c r="O93" s="582"/>
      <c r="P93" s="579"/>
      <c r="Q93" s="579"/>
      <c r="R93" s="579"/>
      <c r="S93" s="579"/>
      <c r="T93" s="579"/>
      <c r="U93" s="579"/>
      <c r="V93" s="579"/>
      <c r="W93" s="579"/>
      <c r="X93" s="579"/>
      <c r="Y93" s="583"/>
    </row>
    <row r="94" spans="1:25" s="440" customFormat="1" ht="20.399999999999999" customHeight="1">
      <c r="A94" s="1073" t="s">
        <v>286</v>
      </c>
      <c r="B94" s="1074"/>
      <c r="C94" s="1074"/>
      <c r="D94" s="1078"/>
      <c r="E94" s="572" t="s">
        <v>1507</v>
      </c>
      <c r="F94" s="472"/>
      <c r="G94" s="584"/>
      <c r="H94" s="483"/>
      <c r="I94" s="585"/>
      <c r="J94" s="1218" t="s">
        <v>1508</v>
      </c>
      <c r="K94" s="1216"/>
      <c r="L94" s="1216"/>
      <c r="M94" s="1235"/>
      <c r="N94" s="1235"/>
      <c r="O94" s="1235"/>
      <c r="P94" s="469" t="s">
        <v>1509</v>
      </c>
      <c r="Q94" s="470"/>
      <c r="R94" s="470" t="s">
        <v>1510</v>
      </c>
      <c r="S94" s="471"/>
      <c r="T94" s="472" t="s">
        <v>342</v>
      </c>
      <c r="U94" s="483"/>
      <c r="V94" s="473"/>
      <c r="W94" s="474"/>
      <c r="X94" s="584"/>
      <c r="Y94" s="586"/>
    </row>
    <row r="95" spans="1:25" s="440" customFormat="1" ht="20.399999999999999" customHeight="1">
      <c r="A95" s="1084" t="s">
        <v>1511</v>
      </c>
      <c r="B95" s="1085"/>
      <c r="C95" s="1085"/>
      <c r="D95" s="1086"/>
      <c r="E95" s="1226" t="s">
        <v>1438</v>
      </c>
      <c r="F95" s="1227"/>
      <c r="G95" s="522"/>
      <c r="H95" s="522"/>
      <c r="I95" s="522"/>
      <c r="J95" s="522"/>
      <c r="K95" s="522"/>
      <c r="L95" s="522"/>
      <c r="M95" s="522"/>
      <c r="N95" s="522"/>
      <c r="O95" s="522"/>
      <c r="P95" s="522"/>
      <c r="Q95" s="522"/>
      <c r="R95" s="522"/>
      <c r="S95" s="522"/>
      <c r="T95" s="522"/>
      <c r="U95" s="522"/>
      <c r="V95" s="522"/>
      <c r="W95" s="522"/>
      <c r="X95" s="522"/>
      <c r="Y95" s="587"/>
    </row>
    <row r="96" spans="1:25" s="452" customFormat="1" ht="20.399999999999999" customHeight="1">
      <c r="A96" s="1250"/>
      <c r="B96" s="1251"/>
      <c r="C96" s="1251"/>
      <c r="D96" s="1273"/>
      <c r="E96" s="1274" t="s">
        <v>1512</v>
      </c>
      <c r="F96" s="1241"/>
      <c r="G96" s="1241"/>
      <c r="H96" s="1241"/>
      <c r="I96" s="1241"/>
      <c r="J96" s="1241"/>
      <c r="K96" s="1241"/>
      <c r="L96" s="1241"/>
      <c r="M96" s="1241"/>
      <c r="N96" s="1241"/>
      <c r="O96" s="1241"/>
      <c r="P96" s="1241"/>
      <c r="Q96" s="1241"/>
      <c r="R96" s="1241"/>
      <c r="S96" s="1241"/>
      <c r="T96" s="1241"/>
      <c r="U96" s="1241"/>
      <c r="V96" s="1241"/>
      <c r="W96" s="1241"/>
      <c r="X96" s="1241"/>
      <c r="Y96" s="588" t="s">
        <v>342</v>
      </c>
    </row>
    <row r="97" spans="1:25" s="452" customFormat="1" ht="20.399999999999999" customHeight="1">
      <c r="A97" s="1134" t="s">
        <v>283</v>
      </c>
      <c r="B97" s="1221"/>
      <c r="C97" s="1221"/>
      <c r="D97" s="1222"/>
      <c r="E97" s="1263"/>
      <c r="F97" s="1264"/>
      <c r="G97" s="1264"/>
      <c r="H97" s="1264"/>
      <c r="I97" s="1264"/>
      <c r="J97" s="1264"/>
      <c r="K97" s="1264"/>
      <c r="L97" s="1264"/>
      <c r="M97" s="1264"/>
      <c r="N97" s="1264"/>
      <c r="O97" s="1264"/>
      <c r="P97" s="1264"/>
      <c r="Q97" s="1264"/>
      <c r="R97" s="1264"/>
      <c r="S97" s="1264"/>
      <c r="T97" s="1264"/>
      <c r="U97" s="1264"/>
      <c r="V97" s="1264"/>
      <c r="W97" s="1264"/>
      <c r="X97" s="1264"/>
      <c r="Y97" s="1265"/>
    </row>
    <row r="98" spans="1:25" s="440" customFormat="1" ht="20.399999999999999" customHeight="1">
      <c r="A98" s="1223"/>
      <c r="B98" s="1224"/>
      <c r="C98" s="1224"/>
      <c r="D98" s="1225"/>
      <c r="E98" s="1266"/>
      <c r="F98" s="1267"/>
      <c r="G98" s="1267"/>
      <c r="H98" s="1267"/>
      <c r="I98" s="1267"/>
      <c r="J98" s="1267"/>
      <c r="K98" s="1267"/>
      <c r="L98" s="1267"/>
      <c r="M98" s="1267"/>
      <c r="N98" s="1267"/>
      <c r="O98" s="1267"/>
      <c r="P98" s="1267"/>
      <c r="Q98" s="1267"/>
      <c r="R98" s="1267"/>
      <c r="S98" s="1267"/>
      <c r="T98" s="1267"/>
      <c r="U98" s="1267"/>
      <c r="V98" s="1267"/>
      <c r="W98" s="1267"/>
      <c r="X98" s="1267"/>
      <c r="Y98" s="1268"/>
    </row>
    <row r="99" spans="1:25" s="440" customFormat="1" ht="15" customHeight="1">
      <c r="A99" s="446" t="s">
        <v>1513</v>
      </c>
      <c r="B99" s="446"/>
      <c r="C99" s="446"/>
      <c r="D99" s="446"/>
      <c r="E99" s="446"/>
      <c r="F99" s="446"/>
      <c r="G99" s="446"/>
      <c r="H99" s="446"/>
      <c r="I99" s="446"/>
      <c r="J99" s="446"/>
      <c r="K99" s="446"/>
      <c r="L99" s="446"/>
      <c r="M99" s="446"/>
      <c r="N99" s="446"/>
      <c r="O99" s="446"/>
      <c r="P99" s="446"/>
      <c r="Q99" s="446"/>
      <c r="R99" s="446"/>
      <c r="S99" s="446"/>
      <c r="T99" s="446"/>
      <c r="U99" s="446"/>
      <c r="V99" s="446"/>
      <c r="W99" s="446"/>
      <c r="X99" s="446"/>
      <c r="Y99" s="446"/>
    </row>
    <row r="100" spans="1:25" s="440" customFormat="1" ht="20.399999999999999" customHeight="1">
      <c r="A100" s="1134" t="s">
        <v>1514</v>
      </c>
      <c r="B100" s="1221"/>
      <c r="C100" s="1221"/>
      <c r="D100" s="1222"/>
      <c r="E100" s="1226" t="s">
        <v>1515</v>
      </c>
      <c r="F100" s="1227"/>
      <c r="G100" s="537"/>
      <c r="H100" s="537"/>
      <c r="I100" s="537"/>
      <c r="J100" s="472"/>
      <c r="K100" s="472"/>
      <c r="L100" s="472"/>
      <c r="M100" s="472"/>
      <c r="N100" s="472"/>
      <c r="O100" s="472"/>
      <c r="P100" s="472"/>
      <c r="Q100" s="472"/>
      <c r="R100" s="472"/>
      <c r="S100" s="472"/>
      <c r="T100" s="472"/>
      <c r="U100" s="472"/>
      <c r="V100" s="472"/>
      <c r="W100" s="472" t="s">
        <v>1516</v>
      </c>
      <c r="X100" s="472"/>
      <c r="Y100" s="589"/>
    </row>
    <row r="101" spans="1:25" s="440" customFormat="1" ht="20.399999999999999" customHeight="1">
      <c r="A101" s="1223"/>
      <c r="B101" s="1224"/>
      <c r="C101" s="1224"/>
      <c r="D101" s="1225"/>
      <c r="E101" s="590" t="s">
        <v>1517</v>
      </c>
      <c r="F101" s="591"/>
      <c r="G101" s="591"/>
      <c r="H101" s="1269"/>
      <c r="I101" s="1269"/>
      <c r="J101" s="1269"/>
      <c r="K101" s="1269"/>
      <c r="L101" s="1269"/>
      <c r="M101" s="1269"/>
      <c r="N101" s="1269"/>
      <c r="O101" s="1269"/>
      <c r="P101" s="1269"/>
      <c r="Q101" s="1269"/>
      <c r="R101" s="1269"/>
      <c r="S101" s="1269"/>
      <c r="T101" s="1269"/>
      <c r="U101" s="1269"/>
      <c r="V101" s="1269"/>
      <c r="W101" s="1269"/>
      <c r="X101" s="1269"/>
      <c r="Y101" s="593" t="s">
        <v>1297</v>
      </c>
    </row>
    <row r="102" spans="1:25" s="440" customFormat="1" ht="20.399999999999999" customHeight="1">
      <c r="A102" s="1270" t="s">
        <v>1518</v>
      </c>
      <c r="B102" s="1270"/>
      <c r="C102" s="1270"/>
      <c r="D102" s="1270"/>
      <c r="E102" s="1226" t="s">
        <v>1515</v>
      </c>
      <c r="F102" s="1227"/>
      <c r="G102" s="537"/>
      <c r="H102" s="537"/>
      <c r="I102" s="537"/>
      <c r="J102" s="472"/>
      <c r="K102" s="472"/>
      <c r="L102" s="472"/>
      <c r="M102" s="472"/>
      <c r="N102" s="472"/>
      <c r="O102" s="472"/>
      <c r="P102" s="472"/>
      <c r="Q102" s="472"/>
      <c r="R102" s="472"/>
      <c r="S102" s="472"/>
      <c r="T102" s="472"/>
      <c r="U102" s="472"/>
      <c r="V102" s="472"/>
      <c r="W102" s="472" t="s">
        <v>1516</v>
      </c>
      <c r="X102" s="472"/>
      <c r="Y102" s="589"/>
    </row>
    <row r="103" spans="1:25" s="440" customFormat="1" ht="20.399999999999999" customHeight="1">
      <c r="A103" s="1270"/>
      <c r="B103" s="1270"/>
      <c r="C103" s="1270"/>
      <c r="D103" s="1270"/>
      <c r="E103" s="592" t="s">
        <v>1517</v>
      </c>
      <c r="F103" s="594"/>
      <c r="G103" s="594"/>
      <c r="H103" s="1269"/>
      <c r="I103" s="1269"/>
      <c r="J103" s="1269"/>
      <c r="K103" s="1269"/>
      <c r="L103" s="1269"/>
      <c r="M103" s="1269"/>
      <c r="N103" s="1269"/>
      <c r="O103" s="1269"/>
      <c r="P103" s="1269"/>
      <c r="Q103" s="1269"/>
      <c r="R103" s="1269"/>
      <c r="S103" s="1269"/>
      <c r="T103" s="1269"/>
      <c r="U103" s="1269"/>
      <c r="V103" s="1269"/>
      <c r="W103" s="1269"/>
      <c r="X103" s="1269"/>
      <c r="Y103" s="595" t="s">
        <v>1297</v>
      </c>
    </row>
  </sheetData>
  <sheetProtection algorithmName="SHA-512" hashValue="M9fV4o3c+N0Rj025HJ2IhlH68SN2VQoSAbTrYPj3rdMWWGxa9oapSjlBreDMo8ilMVgA+RFg3kd5lSn8i2/P1Q==" saltValue="dIoQCFpBxF4JOBfhaAi4lg==" spinCount="100000" sheet="1" objects="1" scenarios="1"/>
  <mergeCells count="268">
    <mergeCell ref="A97:D98"/>
    <mergeCell ref="E97:Y98"/>
    <mergeCell ref="A100:D101"/>
    <mergeCell ref="E100:F100"/>
    <mergeCell ref="H101:X101"/>
    <mergeCell ref="A102:D103"/>
    <mergeCell ref="E102:F102"/>
    <mergeCell ref="H103:X103"/>
    <mergeCell ref="A92:D93"/>
    <mergeCell ref="E92:H92"/>
    <mergeCell ref="A94:D94"/>
    <mergeCell ref="J94:L94"/>
    <mergeCell ref="M94:O94"/>
    <mergeCell ref="A95:D96"/>
    <mergeCell ref="E95:F95"/>
    <mergeCell ref="E96:F96"/>
    <mergeCell ref="G96:X96"/>
    <mergeCell ref="A91:D91"/>
    <mergeCell ref="G91:H91"/>
    <mergeCell ref="I91:X91"/>
    <mergeCell ref="O80:R80"/>
    <mergeCell ref="T80:V80"/>
    <mergeCell ref="W80:Y80"/>
    <mergeCell ref="A82:D85"/>
    <mergeCell ref="J83:O83"/>
    <mergeCell ref="V83:X83"/>
    <mergeCell ref="G85:Y85"/>
    <mergeCell ref="A79:D80"/>
    <mergeCell ref="E79:F79"/>
    <mergeCell ref="G79:H79"/>
    <mergeCell ref="E80:F80"/>
    <mergeCell ref="J80:K80"/>
    <mergeCell ref="L80:N80"/>
    <mergeCell ref="A87:D88"/>
    <mergeCell ref="Q87:R87"/>
    <mergeCell ref="G88:Y88"/>
    <mergeCell ref="A89:D90"/>
    <mergeCell ref="E89:Y90"/>
    <mergeCell ref="A61:D62"/>
    <mergeCell ref="E61:F61"/>
    <mergeCell ref="G61:H61"/>
    <mergeCell ref="F62:W62"/>
    <mergeCell ref="A63:D78"/>
    <mergeCell ref="E63:Y63"/>
    <mergeCell ref="R59:S59"/>
    <mergeCell ref="T59:U59"/>
    <mergeCell ref="V59:W59"/>
    <mergeCell ref="X59:Y59"/>
    <mergeCell ref="A60:D60"/>
    <mergeCell ref="J60:N60"/>
    <mergeCell ref="O60:P60"/>
    <mergeCell ref="Q60:X60"/>
    <mergeCell ref="A59:D59"/>
    <mergeCell ref="E59:G59"/>
    <mergeCell ref="H59:I59"/>
    <mergeCell ref="J59:K59"/>
    <mergeCell ref="L59:M59"/>
    <mergeCell ref="N59:Q59"/>
    <mergeCell ref="A58:D58"/>
    <mergeCell ref="E58:G58"/>
    <mergeCell ref="H58:I58"/>
    <mergeCell ref="J58:K58"/>
    <mergeCell ref="L58:M58"/>
    <mergeCell ref="N58:Q58"/>
    <mergeCell ref="A56:D56"/>
    <mergeCell ref="E56:G56"/>
    <mergeCell ref="H56:I56"/>
    <mergeCell ref="J56:K56"/>
    <mergeCell ref="P56:V56"/>
    <mergeCell ref="R58:S58"/>
    <mergeCell ref="T58:U58"/>
    <mergeCell ref="V58:W58"/>
    <mergeCell ref="N57:Q57"/>
    <mergeCell ref="X58:Y58"/>
    <mergeCell ref="X56:Y56"/>
    <mergeCell ref="R57:S57"/>
    <mergeCell ref="T57:U57"/>
    <mergeCell ref="V57:W57"/>
    <mergeCell ref="X57:Y57"/>
    <mergeCell ref="A49:D51"/>
    <mergeCell ref="E49:Y51"/>
    <mergeCell ref="A52:D53"/>
    <mergeCell ref="E52:P52"/>
    <mergeCell ref="E53:Y53"/>
    <mergeCell ref="A55:D55"/>
    <mergeCell ref="E55:G55"/>
    <mergeCell ref="H55:I55"/>
    <mergeCell ref="J55:K55"/>
    <mergeCell ref="L55:M55"/>
    <mergeCell ref="N55:Q55"/>
    <mergeCell ref="R55:S55"/>
    <mergeCell ref="W55:X55"/>
    <mergeCell ref="A57:D57"/>
    <mergeCell ref="E57:G57"/>
    <mergeCell ref="H57:I57"/>
    <mergeCell ref="J57:K57"/>
    <mergeCell ref="L57:M57"/>
    <mergeCell ref="A46:D46"/>
    <mergeCell ref="M46:P46"/>
    <mergeCell ref="A47:D48"/>
    <mergeCell ref="L47:N47"/>
    <mergeCell ref="S47:T47"/>
    <mergeCell ref="K48:Q48"/>
    <mergeCell ref="A41:D41"/>
    <mergeCell ref="E41:M41"/>
    <mergeCell ref="N41:P41"/>
    <mergeCell ref="Q41:Y41"/>
    <mergeCell ref="A42:Y42"/>
    <mergeCell ref="A43:D44"/>
    <mergeCell ref="E43:O43"/>
    <mergeCell ref="J44:N44"/>
    <mergeCell ref="O44:Q44"/>
    <mergeCell ref="A39:D39"/>
    <mergeCell ref="E39:M39"/>
    <mergeCell ref="N39:P39"/>
    <mergeCell ref="Q39:Y39"/>
    <mergeCell ref="A40:D40"/>
    <mergeCell ref="E40:M40"/>
    <mergeCell ref="N40:P40"/>
    <mergeCell ref="Q40:Y40"/>
    <mergeCell ref="T35:X35"/>
    <mergeCell ref="A37:D37"/>
    <mergeCell ref="E37:M37"/>
    <mergeCell ref="N37:P37"/>
    <mergeCell ref="Q37:Y37"/>
    <mergeCell ref="A38:D38"/>
    <mergeCell ref="E38:M38"/>
    <mergeCell ref="N38:P38"/>
    <mergeCell ref="Q38:Y38"/>
    <mergeCell ref="A35:D35"/>
    <mergeCell ref="E35:G35"/>
    <mergeCell ref="H35:I35"/>
    <mergeCell ref="J35:L35"/>
    <mergeCell ref="N35:P35"/>
    <mergeCell ref="Q35:R35"/>
    <mergeCell ref="A33:D33"/>
    <mergeCell ref="E33:G33"/>
    <mergeCell ref="H33:K33"/>
    <mergeCell ref="L33:S33"/>
    <mergeCell ref="U33:V33"/>
    <mergeCell ref="A34:D34"/>
    <mergeCell ref="E34:G34"/>
    <mergeCell ref="H34:J34"/>
    <mergeCell ref="K34:P34"/>
    <mergeCell ref="Q34:S34"/>
    <mergeCell ref="A32:D32"/>
    <mergeCell ref="E32:G32"/>
    <mergeCell ref="H32:K32"/>
    <mergeCell ref="L32:M32"/>
    <mergeCell ref="N32:O32"/>
    <mergeCell ref="P32:T32"/>
    <mergeCell ref="A29:D29"/>
    <mergeCell ref="E29:Y29"/>
    <mergeCell ref="A31:D31"/>
    <mergeCell ref="E31:G31"/>
    <mergeCell ref="H31:J31"/>
    <mergeCell ref="N31:P31"/>
    <mergeCell ref="Q31:R31"/>
    <mergeCell ref="S31:T31"/>
    <mergeCell ref="U31:V31"/>
    <mergeCell ref="Q27:R27"/>
    <mergeCell ref="S27:T27"/>
    <mergeCell ref="A28:D28"/>
    <mergeCell ref="E28:G28"/>
    <mergeCell ref="H28:J28"/>
    <mergeCell ref="N28:P28"/>
    <mergeCell ref="Q28:R28"/>
    <mergeCell ref="T28:X28"/>
    <mergeCell ref="Q26:R26"/>
    <mergeCell ref="S26:T26"/>
    <mergeCell ref="U26:V26"/>
    <mergeCell ref="W26:X26"/>
    <mergeCell ref="A27:D27"/>
    <mergeCell ref="E27:G27"/>
    <mergeCell ref="H27:I27"/>
    <mergeCell ref="J27:K27"/>
    <mergeCell ref="L27:M27"/>
    <mergeCell ref="N27:P27"/>
    <mergeCell ref="A26:D26"/>
    <mergeCell ref="E26:F26"/>
    <mergeCell ref="G26:H26"/>
    <mergeCell ref="I26:J26"/>
    <mergeCell ref="K26:M26"/>
    <mergeCell ref="N26:P26"/>
    <mergeCell ref="T24:X24"/>
    <mergeCell ref="A25:D25"/>
    <mergeCell ref="E25:G25"/>
    <mergeCell ref="H25:J25"/>
    <mergeCell ref="N25:P25"/>
    <mergeCell ref="Q25:R25"/>
    <mergeCell ref="U25:V25"/>
    <mergeCell ref="W25:X25"/>
    <mergeCell ref="A24:D24"/>
    <mergeCell ref="E24:G24"/>
    <mergeCell ref="H24:J24"/>
    <mergeCell ref="K24:M24"/>
    <mergeCell ref="N24:P24"/>
    <mergeCell ref="Q24:R24"/>
    <mergeCell ref="K19:M19"/>
    <mergeCell ref="N19:P22"/>
    <mergeCell ref="Q19:Y22"/>
    <mergeCell ref="A20:D20"/>
    <mergeCell ref="E20:G20"/>
    <mergeCell ref="H20:J20"/>
    <mergeCell ref="K20:M20"/>
    <mergeCell ref="A16:D16"/>
    <mergeCell ref="E16:H16"/>
    <mergeCell ref="S16:Y16"/>
    <mergeCell ref="A17:D17"/>
    <mergeCell ref="E17:H17"/>
    <mergeCell ref="S17:Y17"/>
    <mergeCell ref="A21:D21"/>
    <mergeCell ref="E21:G21"/>
    <mergeCell ref="H21:J21"/>
    <mergeCell ref="A22:D22"/>
    <mergeCell ref="E22:G22"/>
    <mergeCell ref="H22:J22"/>
    <mergeCell ref="A19:D19"/>
    <mergeCell ref="E19:G19"/>
    <mergeCell ref="H19:J19"/>
    <mergeCell ref="Q13:R13"/>
    <mergeCell ref="S13:W13"/>
    <mergeCell ref="A15:D15"/>
    <mergeCell ref="E15:G15"/>
    <mergeCell ref="H15:J15"/>
    <mergeCell ref="K15:M15"/>
    <mergeCell ref="N15:P15"/>
    <mergeCell ref="Q15:R15"/>
    <mergeCell ref="S15:W15"/>
    <mergeCell ref="A11:D11"/>
    <mergeCell ref="N11:P11"/>
    <mergeCell ref="A12:D12"/>
    <mergeCell ref="E12:F12"/>
    <mergeCell ref="N12:P12"/>
    <mergeCell ref="A13:D13"/>
    <mergeCell ref="E13:G13"/>
    <mergeCell ref="H13:J13"/>
    <mergeCell ref="K13:M13"/>
    <mergeCell ref="N13:P13"/>
    <mergeCell ref="Q9:Y9"/>
    <mergeCell ref="A10:D10"/>
    <mergeCell ref="E10:F10"/>
    <mergeCell ref="H10:I10"/>
    <mergeCell ref="K10:M10"/>
    <mergeCell ref="N10:P10"/>
    <mergeCell ref="Q10:R10"/>
    <mergeCell ref="S10:T10"/>
    <mergeCell ref="A7:F7"/>
    <mergeCell ref="G7:J7"/>
    <mergeCell ref="A9:D9"/>
    <mergeCell ref="E9:H9"/>
    <mergeCell ref="J9:L9"/>
    <mergeCell ref="N9:P9"/>
    <mergeCell ref="U10:V10"/>
    <mergeCell ref="X10:Y10"/>
    <mergeCell ref="D5:J5"/>
    <mergeCell ref="O5:Q5"/>
    <mergeCell ref="R5:Y5"/>
    <mergeCell ref="A6:J6"/>
    <mergeCell ref="P6:S6"/>
    <mergeCell ref="U6:Y6"/>
    <mergeCell ref="H1:P3"/>
    <mergeCell ref="U1:Y1"/>
    <mergeCell ref="U2:Y2"/>
    <mergeCell ref="U3:Y3"/>
    <mergeCell ref="D4:J4"/>
    <mergeCell ref="O4:Q4"/>
    <mergeCell ref="R4:Y4"/>
  </mergeCells>
  <phoneticPr fontId="7"/>
  <hyperlinks>
    <hyperlink ref="AA5" location="ケアマネ業務書類一覧!A1" display="ケアマネ業務書類一覧" xr:uid="{4722755C-0326-4AC3-99A0-C624AFF4FE8C}"/>
    <hyperlink ref="AA6" location="'アセスメント（No.1）'!A1" display="アセスメントシートNo.1に移動" xr:uid="{93DAF5CC-804E-4EC4-BB5C-3A8F2013C444}"/>
    <hyperlink ref="AA7" location="'アセスメント（No.2）'!A1" display="アセスメントシートNo.２に移動" xr:uid="{64581CBE-935C-4F8B-B8B4-930368F160E7}"/>
    <hyperlink ref="AA8" location="'アセスメント（No.3）'!A1" display="アセスメントシートNo.３に移動" xr:uid="{45D57B6B-CCFE-45BF-9ABE-DF0F01DF49C8}"/>
  </hyperlinks>
  <printOptions horizontalCentered="1" verticalCentered="1"/>
  <pageMargins left="3.937007874015748E-2" right="3.937007874015748E-2" top="0.15748031496062992" bottom="0.15748031496062992" header="0.31496062992125984" footer="0.31496062992125984"/>
  <pageSetup paperSize="9" scale="67" fitToHeight="0" orientation="portrait" r:id="rId1"/>
  <rowBreaks count="1" manualBreakCount="1">
    <brk id="53"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60417" r:id="rId4" name="Check Box 1">
              <controlPr defaultSize="0" autoFill="0" autoLine="0" autoPict="0">
                <anchor moveWithCells="1">
                  <from>
                    <xdr:col>4</xdr:col>
                    <xdr:colOff>30480</xdr:colOff>
                    <xdr:row>11</xdr:row>
                    <xdr:rowOff>243840</xdr:rowOff>
                  </from>
                  <to>
                    <xdr:col>4</xdr:col>
                    <xdr:colOff>243840</xdr:colOff>
                    <xdr:row>13</xdr:row>
                    <xdr:rowOff>7620</xdr:rowOff>
                  </to>
                </anchor>
              </controlPr>
            </control>
          </mc:Choice>
        </mc:AlternateContent>
        <mc:AlternateContent xmlns:mc="http://schemas.openxmlformats.org/markup-compatibility/2006">
          <mc:Choice Requires="x14">
            <control shapeId="60418" r:id="rId5" name="Check Box 2">
              <controlPr defaultSize="0" autoFill="0" autoLine="0" autoPict="0">
                <anchor moveWithCells="1">
                  <from>
                    <xdr:col>4</xdr:col>
                    <xdr:colOff>7620</xdr:colOff>
                    <xdr:row>13</xdr:row>
                    <xdr:rowOff>220980</xdr:rowOff>
                  </from>
                  <to>
                    <xdr:col>4</xdr:col>
                    <xdr:colOff>213360</xdr:colOff>
                    <xdr:row>15</xdr:row>
                    <xdr:rowOff>15240</xdr:rowOff>
                  </to>
                </anchor>
              </controlPr>
            </control>
          </mc:Choice>
        </mc:AlternateContent>
        <mc:AlternateContent xmlns:mc="http://schemas.openxmlformats.org/markup-compatibility/2006">
          <mc:Choice Requires="x14">
            <control shapeId="60419" r:id="rId6" name="Check Box 3">
              <controlPr defaultSize="0" autoFill="0" autoLine="0" autoPict="0">
                <anchor moveWithCells="1">
                  <from>
                    <xdr:col>16</xdr:col>
                    <xdr:colOff>30480</xdr:colOff>
                    <xdr:row>10</xdr:row>
                    <xdr:rowOff>76200</xdr:rowOff>
                  </from>
                  <to>
                    <xdr:col>16</xdr:col>
                    <xdr:colOff>236220</xdr:colOff>
                    <xdr:row>10</xdr:row>
                    <xdr:rowOff>358140</xdr:rowOff>
                  </to>
                </anchor>
              </controlPr>
            </control>
          </mc:Choice>
        </mc:AlternateContent>
        <mc:AlternateContent xmlns:mc="http://schemas.openxmlformats.org/markup-compatibility/2006">
          <mc:Choice Requires="x14">
            <control shapeId="60420" r:id="rId7" name="Check Box 4">
              <controlPr defaultSize="0" autoFill="0" autoLine="0" autoPict="0">
                <anchor moveWithCells="1">
                  <from>
                    <xdr:col>17</xdr:col>
                    <xdr:colOff>30480</xdr:colOff>
                    <xdr:row>10</xdr:row>
                    <xdr:rowOff>76200</xdr:rowOff>
                  </from>
                  <to>
                    <xdr:col>17</xdr:col>
                    <xdr:colOff>236220</xdr:colOff>
                    <xdr:row>10</xdr:row>
                    <xdr:rowOff>358140</xdr:rowOff>
                  </to>
                </anchor>
              </controlPr>
            </control>
          </mc:Choice>
        </mc:AlternateContent>
        <mc:AlternateContent xmlns:mc="http://schemas.openxmlformats.org/markup-compatibility/2006">
          <mc:Choice Requires="x14">
            <control shapeId="60421" r:id="rId8" name="Check Box 5">
              <controlPr defaultSize="0" autoFill="0" autoLine="0" autoPict="0">
                <anchor moveWithCells="1">
                  <from>
                    <xdr:col>18</xdr:col>
                    <xdr:colOff>30480</xdr:colOff>
                    <xdr:row>10</xdr:row>
                    <xdr:rowOff>76200</xdr:rowOff>
                  </from>
                  <to>
                    <xdr:col>18</xdr:col>
                    <xdr:colOff>236220</xdr:colOff>
                    <xdr:row>10</xdr:row>
                    <xdr:rowOff>358140</xdr:rowOff>
                  </to>
                </anchor>
              </controlPr>
            </control>
          </mc:Choice>
        </mc:AlternateContent>
        <mc:AlternateContent xmlns:mc="http://schemas.openxmlformats.org/markup-compatibility/2006">
          <mc:Choice Requires="x14">
            <control shapeId="60422" r:id="rId9" name="Check Box 6">
              <controlPr defaultSize="0" autoFill="0" autoLine="0" autoPict="0">
                <anchor moveWithCells="1">
                  <from>
                    <xdr:col>19</xdr:col>
                    <xdr:colOff>30480</xdr:colOff>
                    <xdr:row>10</xdr:row>
                    <xdr:rowOff>76200</xdr:rowOff>
                  </from>
                  <to>
                    <xdr:col>19</xdr:col>
                    <xdr:colOff>236220</xdr:colOff>
                    <xdr:row>10</xdr:row>
                    <xdr:rowOff>358140</xdr:rowOff>
                  </to>
                </anchor>
              </controlPr>
            </control>
          </mc:Choice>
        </mc:AlternateContent>
        <mc:AlternateContent xmlns:mc="http://schemas.openxmlformats.org/markup-compatibility/2006">
          <mc:Choice Requires="x14">
            <control shapeId="60423" r:id="rId10" name="Check Box 7">
              <controlPr defaultSize="0" autoFill="0" autoLine="0" autoPict="0">
                <anchor moveWithCells="1">
                  <from>
                    <xdr:col>20</xdr:col>
                    <xdr:colOff>30480</xdr:colOff>
                    <xdr:row>10</xdr:row>
                    <xdr:rowOff>76200</xdr:rowOff>
                  </from>
                  <to>
                    <xdr:col>20</xdr:col>
                    <xdr:colOff>236220</xdr:colOff>
                    <xdr:row>10</xdr:row>
                    <xdr:rowOff>358140</xdr:rowOff>
                  </to>
                </anchor>
              </controlPr>
            </control>
          </mc:Choice>
        </mc:AlternateContent>
        <mc:AlternateContent xmlns:mc="http://schemas.openxmlformats.org/markup-compatibility/2006">
          <mc:Choice Requires="x14">
            <control shapeId="60424" r:id="rId11" name="Check Box 8">
              <controlPr defaultSize="0" autoFill="0" autoLine="0" autoPict="0">
                <anchor moveWithCells="1">
                  <from>
                    <xdr:col>22</xdr:col>
                    <xdr:colOff>30480</xdr:colOff>
                    <xdr:row>10</xdr:row>
                    <xdr:rowOff>76200</xdr:rowOff>
                  </from>
                  <to>
                    <xdr:col>22</xdr:col>
                    <xdr:colOff>236220</xdr:colOff>
                    <xdr:row>10</xdr:row>
                    <xdr:rowOff>358140</xdr:rowOff>
                  </to>
                </anchor>
              </controlPr>
            </control>
          </mc:Choice>
        </mc:AlternateContent>
        <mc:AlternateContent xmlns:mc="http://schemas.openxmlformats.org/markup-compatibility/2006">
          <mc:Choice Requires="x14">
            <control shapeId="60425" r:id="rId12" name="Check Box 9">
              <controlPr defaultSize="0" autoFill="0" autoLine="0" autoPict="0">
                <anchor moveWithCells="1">
                  <from>
                    <xdr:col>23</xdr:col>
                    <xdr:colOff>30480</xdr:colOff>
                    <xdr:row>10</xdr:row>
                    <xdr:rowOff>76200</xdr:rowOff>
                  </from>
                  <to>
                    <xdr:col>23</xdr:col>
                    <xdr:colOff>236220</xdr:colOff>
                    <xdr:row>10</xdr:row>
                    <xdr:rowOff>358140</xdr:rowOff>
                  </to>
                </anchor>
              </controlPr>
            </control>
          </mc:Choice>
        </mc:AlternateContent>
        <mc:AlternateContent xmlns:mc="http://schemas.openxmlformats.org/markup-compatibility/2006">
          <mc:Choice Requires="x14">
            <control shapeId="60426" r:id="rId13" name="Check Box 10">
              <controlPr defaultSize="0" autoFill="0" autoLine="0" autoPict="0">
                <anchor moveWithCells="1">
                  <from>
                    <xdr:col>17</xdr:col>
                    <xdr:colOff>106680</xdr:colOff>
                    <xdr:row>55</xdr:row>
                    <xdr:rowOff>243840</xdr:rowOff>
                  </from>
                  <to>
                    <xdr:col>17</xdr:col>
                    <xdr:colOff>312420</xdr:colOff>
                    <xdr:row>57</xdr:row>
                    <xdr:rowOff>7620</xdr:rowOff>
                  </to>
                </anchor>
              </controlPr>
            </control>
          </mc:Choice>
        </mc:AlternateContent>
        <mc:AlternateContent xmlns:mc="http://schemas.openxmlformats.org/markup-compatibility/2006">
          <mc:Choice Requires="x14">
            <control shapeId="60427" r:id="rId14" name="Check Box 11">
              <controlPr defaultSize="0" autoFill="0" autoLine="0" autoPict="0">
                <anchor moveWithCells="1">
                  <from>
                    <xdr:col>19</xdr:col>
                    <xdr:colOff>106680</xdr:colOff>
                    <xdr:row>55</xdr:row>
                    <xdr:rowOff>243840</xdr:rowOff>
                  </from>
                  <to>
                    <xdr:col>19</xdr:col>
                    <xdr:colOff>312420</xdr:colOff>
                    <xdr:row>57</xdr:row>
                    <xdr:rowOff>7620</xdr:rowOff>
                  </to>
                </anchor>
              </controlPr>
            </control>
          </mc:Choice>
        </mc:AlternateContent>
        <mc:AlternateContent xmlns:mc="http://schemas.openxmlformats.org/markup-compatibility/2006">
          <mc:Choice Requires="x14">
            <control shapeId="60428" r:id="rId15" name="Check Box 12">
              <controlPr defaultSize="0" autoFill="0" autoLine="0" autoPict="0">
                <anchor moveWithCells="1">
                  <from>
                    <xdr:col>21</xdr:col>
                    <xdr:colOff>106680</xdr:colOff>
                    <xdr:row>55</xdr:row>
                    <xdr:rowOff>243840</xdr:rowOff>
                  </from>
                  <to>
                    <xdr:col>21</xdr:col>
                    <xdr:colOff>312420</xdr:colOff>
                    <xdr:row>57</xdr:row>
                    <xdr:rowOff>7620</xdr:rowOff>
                  </to>
                </anchor>
              </controlPr>
            </control>
          </mc:Choice>
        </mc:AlternateContent>
        <mc:AlternateContent xmlns:mc="http://schemas.openxmlformats.org/markup-compatibility/2006">
          <mc:Choice Requires="x14">
            <control shapeId="60429" r:id="rId16" name="Check Box 13">
              <controlPr defaultSize="0" autoFill="0" autoLine="0" autoPict="0">
                <anchor moveWithCells="1">
                  <from>
                    <xdr:col>23</xdr:col>
                    <xdr:colOff>106680</xdr:colOff>
                    <xdr:row>55</xdr:row>
                    <xdr:rowOff>243840</xdr:rowOff>
                  </from>
                  <to>
                    <xdr:col>23</xdr:col>
                    <xdr:colOff>312420</xdr:colOff>
                    <xdr:row>57</xdr:row>
                    <xdr:rowOff>7620</xdr:rowOff>
                  </to>
                </anchor>
              </controlPr>
            </control>
          </mc:Choice>
        </mc:AlternateContent>
        <mc:AlternateContent xmlns:mc="http://schemas.openxmlformats.org/markup-compatibility/2006">
          <mc:Choice Requires="x14">
            <control shapeId="60430" r:id="rId17" name="Check Box 14">
              <controlPr defaultSize="0" autoFill="0" autoLine="0" autoPict="0">
                <anchor moveWithCells="1">
                  <from>
                    <xdr:col>6</xdr:col>
                    <xdr:colOff>30480</xdr:colOff>
                    <xdr:row>10</xdr:row>
                    <xdr:rowOff>76200</xdr:rowOff>
                  </from>
                  <to>
                    <xdr:col>6</xdr:col>
                    <xdr:colOff>236220</xdr:colOff>
                    <xdr:row>10</xdr:row>
                    <xdr:rowOff>358140</xdr:rowOff>
                  </to>
                </anchor>
              </controlPr>
            </control>
          </mc:Choice>
        </mc:AlternateContent>
        <mc:AlternateContent xmlns:mc="http://schemas.openxmlformats.org/markup-compatibility/2006">
          <mc:Choice Requires="x14">
            <control shapeId="60431" r:id="rId18" name="Check Box 15">
              <controlPr defaultSize="0" autoFill="0" autoLine="0" autoPict="0">
                <anchor moveWithCells="1">
                  <from>
                    <xdr:col>3</xdr:col>
                    <xdr:colOff>373380</xdr:colOff>
                    <xdr:row>10</xdr:row>
                    <xdr:rowOff>76200</xdr:rowOff>
                  </from>
                  <to>
                    <xdr:col>4</xdr:col>
                    <xdr:colOff>175260</xdr:colOff>
                    <xdr:row>10</xdr:row>
                    <xdr:rowOff>358140</xdr:rowOff>
                  </to>
                </anchor>
              </controlPr>
            </control>
          </mc:Choice>
        </mc:AlternateContent>
        <mc:AlternateContent xmlns:mc="http://schemas.openxmlformats.org/markup-compatibility/2006">
          <mc:Choice Requires="x14">
            <control shapeId="60432" r:id="rId19" name="Check Box 16">
              <controlPr defaultSize="0" autoFill="0" autoLine="0" autoPict="0">
                <anchor moveWithCells="1">
                  <from>
                    <xdr:col>5</xdr:col>
                    <xdr:colOff>30480</xdr:colOff>
                    <xdr:row>10</xdr:row>
                    <xdr:rowOff>76200</xdr:rowOff>
                  </from>
                  <to>
                    <xdr:col>5</xdr:col>
                    <xdr:colOff>236220</xdr:colOff>
                    <xdr:row>10</xdr:row>
                    <xdr:rowOff>358140</xdr:rowOff>
                  </to>
                </anchor>
              </controlPr>
            </control>
          </mc:Choice>
        </mc:AlternateContent>
        <mc:AlternateContent xmlns:mc="http://schemas.openxmlformats.org/markup-compatibility/2006">
          <mc:Choice Requires="x14">
            <control shapeId="60433" r:id="rId20" name="Check Box 17">
              <controlPr defaultSize="0" autoFill="0" autoLine="0" autoPict="0">
                <anchor moveWithCells="1">
                  <from>
                    <xdr:col>7</xdr:col>
                    <xdr:colOff>30480</xdr:colOff>
                    <xdr:row>10</xdr:row>
                    <xdr:rowOff>76200</xdr:rowOff>
                  </from>
                  <to>
                    <xdr:col>7</xdr:col>
                    <xdr:colOff>236220</xdr:colOff>
                    <xdr:row>10</xdr:row>
                    <xdr:rowOff>358140</xdr:rowOff>
                  </to>
                </anchor>
              </controlPr>
            </control>
          </mc:Choice>
        </mc:AlternateContent>
        <mc:AlternateContent xmlns:mc="http://schemas.openxmlformats.org/markup-compatibility/2006">
          <mc:Choice Requires="x14">
            <control shapeId="60434" r:id="rId21" name="Check Box 18">
              <controlPr defaultSize="0" autoFill="0" autoLine="0" autoPict="0">
                <anchor moveWithCells="1">
                  <from>
                    <xdr:col>8</xdr:col>
                    <xdr:colOff>30480</xdr:colOff>
                    <xdr:row>10</xdr:row>
                    <xdr:rowOff>76200</xdr:rowOff>
                  </from>
                  <to>
                    <xdr:col>8</xdr:col>
                    <xdr:colOff>236220</xdr:colOff>
                    <xdr:row>10</xdr:row>
                    <xdr:rowOff>358140</xdr:rowOff>
                  </to>
                </anchor>
              </controlPr>
            </control>
          </mc:Choice>
        </mc:AlternateContent>
        <mc:AlternateContent xmlns:mc="http://schemas.openxmlformats.org/markup-compatibility/2006">
          <mc:Choice Requires="x14">
            <control shapeId="60435" r:id="rId22" name="Check Box 19">
              <controlPr defaultSize="0" autoFill="0" autoLine="0" autoPict="0">
                <anchor moveWithCells="1">
                  <from>
                    <xdr:col>9</xdr:col>
                    <xdr:colOff>30480</xdr:colOff>
                    <xdr:row>10</xdr:row>
                    <xdr:rowOff>76200</xdr:rowOff>
                  </from>
                  <to>
                    <xdr:col>9</xdr:col>
                    <xdr:colOff>236220</xdr:colOff>
                    <xdr:row>10</xdr:row>
                    <xdr:rowOff>358140</xdr:rowOff>
                  </to>
                </anchor>
              </controlPr>
            </control>
          </mc:Choice>
        </mc:AlternateContent>
        <mc:AlternateContent xmlns:mc="http://schemas.openxmlformats.org/markup-compatibility/2006">
          <mc:Choice Requires="x14">
            <control shapeId="60436" r:id="rId23" name="Check Box 20">
              <controlPr defaultSize="0" autoFill="0" autoLine="0" autoPict="0">
                <anchor moveWithCells="1">
                  <from>
                    <xdr:col>10</xdr:col>
                    <xdr:colOff>30480</xdr:colOff>
                    <xdr:row>10</xdr:row>
                    <xdr:rowOff>76200</xdr:rowOff>
                  </from>
                  <to>
                    <xdr:col>10</xdr:col>
                    <xdr:colOff>236220</xdr:colOff>
                    <xdr:row>10</xdr:row>
                    <xdr:rowOff>358140</xdr:rowOff>
                  </to>
                </anchor>
              </controlPr>
            </control>
          </mc:Choice>
        </mc:AlternateContent>
        <mc:AlternateContent xmlns:mc="http://schemas.openxmlformats.org/markup-compatibility/2006">
          <mc:Choice Requires="x14">
            <control shapeId="60437" r:id="rId24" name="Check Box 21">
              <controlPr defaultSize="0" autoFill="0" autoLine="0" autoPict="0">
                <anchor moveWithCells="1">
                  <from>
                    <xdr:col>11</xdr:col>
                    <xdr:colOff>30480</xdr:colOff>
                    <xdr:row>10</xdr:row>
                    <xdr:rowOff>76200</xdr:rowOff>
                  </from>
                  <to>
                    <xdr:col>11</xdr:col>
                    <xdr:colOff>236220</xdr:colOff>
                    <xdr:row>10</xdr:row>
                    <xdr:rowOff>358140</xdr:rowOff>
                  </to>
                </anchor>
              </controlPr>
            </control>
          </mc:Choice>
        </mc:AlternateContent>
        <mc:AlternateContent xmlns:mc="http://schemas.openxmlformats.org/markup-compatibility/2006">
          <mc:Choice Requires="x14">
            <control shapeId="60438" r:id="rId25" name="Check Box 22">
              <controlPr defaultSize="0" autoFill="0" autoLine="0" autoPict="0">
                <anchor moveWithCells="1">
                  <from>
                    <xdr:col>12</xdr:col>
                    <xdr:colOff>30480</xdr:colOff>
                    <xdr:row>10</xdr:row>
                    <xdr:rowOff>76200</xdr:rowOff>
                  </from>
                  <to>
                    <xdr:col>12</xdr:col>
                    <xdr:colOff>236220</xdr:colOff>
                    <xdr:row>10</xdr:row>
                    <xdr:rowOff>358140</xdr:rowOff>
                  </to>
                </anchor>
              </controlPr>
            </control>
          </mc:Choice>
        </mc:AlternateContent>
        <mc:AlternateContent xmlns:mc="http://schemas.openxmlformats.org/markup-compatibility/2006">
          <mc:Choice Requires="x14">
            <control shapeId="60439" r:id="rId26" name="Check Box 23">
              <controlPr defaultSize="0" autoFill="0" autoLine="0" autoPict="0">
                <anchor moveWithCells="1">
                  <from>
                    <xdr:col>4</xdr:col>
                    <xdr:colOff>129540</xdr:colOff>
                    <xdr:row>9</xdr:row>
                    <xdr:rowOff>60960</xdr:rowOff>
                  </from>
                  <to>
                    <xdr:col>4</xdr:col>
                    <xdr:colOff>327660</xdr:colOff>
                    <xdr:row>9</xdr:row>
                    <xdr:rowOff>342900</xdr:rowOff>
                  </to>
                </anchor>
              </controlPr>
            </control>
          </mc:Choice>
        </mc:AlternateContent>
        <mc:AlternateContent xmlns:mc="http://schemas.openxmlformats.org/markup-compatibility/2006">
          <mc:Choice Requires="x14">
            <control shapeId="60440" r:id="rId27" name="Check Box 24">
              <controlPr defaultSize="0" autoFill="0" autoLine="0" autoPict="0">
                <anchor moveWithCells="1">
                  <from>
                    <xdr:col>10</xdr:col>
                    <xdr:colOff>30480</xdr:colOff>
                    <xdr:row>9</xdr:row>
                    <xdr:rowOff>76200</xdr:rowOff>
                  </from>
                  <to>
                    <xdr:col>10</xdr:col>
                    <xdr:colOff>236220</xdr:colOff>
                    <xdr:row>9</xdr:row>
                    <xdr:rowOff>358140</xdr:rowOff>
                  </to>
                </anchor>
              </controlPr>
            </control>
          </mc:Choice>
        </mc:AlternateContent>
        <mc:AlternateContent xmlns:mc="http://schemas.openxmlformats.org/markup-compatibility/2006">
          <mc:Choice Requires="x14">
            <control shapeId="60441" r:id="rId28" name="Check Box 25">
              <controlPr defaultSize="0" autoFill="0" autoLine="0" autoPict="0">
                <anchor moveWithCells="1">
                  <from>
                    <xdr:col>15</xdr:col>
                    <xdr:colOff>541020</xdr:colOff>
                    <xdr:row>9</xdr:row>
                    <xdr:rowOff>76200</xdr:rowOff>
                  </from>
                  <to>
                    <xdr:col>16</xdr:col>
                    <xdr:colOff>205740</xdr:colOff>
                    <xdr:row>9</xdr:row>
                    <xdr:rowOff>358140</xdr:rowOff>
                  </to>
                </anchor>
              </controlPr>
            </control>
          </mc:Choice>
        </mc:AlternateContent>
        <mc:AlternateContent xmlns:mc="http://schemas.openxmlformats.org/markup-compatibility/2006">
          <mc:Choice Requires="x14">
            <control shapeId="60442" r:id="rId29" name="Check Box 26">
              <controlPr defaultSize="0" autoFill="0" autoLine="0" autoPict="0">
                <anchor moveWithCells="1">
                  <from>
                    <xdr:col>13</xdr:col>
                    <xdr:colOff>30480</xdr:colOff>
                    <xdr:row>9</xdr:row>
                    <xdr:rowOff>76200</xdr:rowOff>
                  </from>
                  <to>
                    <xdr:col>13</xdr:col>
                    <xdr:colOff>236220</xdr:colOff>
                    <xdr:row>9</xdr:row>
                    <xdr:rowOff>358140</xdr:rowOff>
                  </to>
                </anchor>
              </controlPr>
            </control>
          </mc:Choice>
        </mc:AlternateContent>
        <mc:AlternateContent xmlns:mc="http://schemas.openxmlformats.org/markup-compatibility/2006">
          <mc:Choice Requires="x14">
            <control shapeId="60443" r:id="rId30" name="Check Box 27">
              <controlPr defaultSize="0" autoFill="0" autoLine="0" autoPict="0">
                <anchor moveWithCells="1">
                  <from>
                    <xdr:col>7</xdr:col>
                    <xdr:colOff>99060</xdr:colOff>
                    <xdr:row>9</xdr:row>
                    <xdr:rowOff>60960</xdr:rowOff>
                  </from>
                  <to>
                    <xdr:col>7</xdr:col>
                    <xdr:colOff>297180</xdr:colOff>
                    <xdr:row>9</xdr:row>
                    <xdr:rowOff>342900</xdr:rowOff>
                  </to>
                </anchor>
              </controlPr>
            </control>
          </mc:Choice>
        </mc:AlternateContent>
        <mc:AlternateContent xmlns:mc="http://schemas.openxmlformats.org/markup-compatibility/2006">
          <mc:Choice Requires="x14">
            <control shapeId="60444" r:id="rId31" name="Check Box 28">
              <controlPr defaultSize="0" autoFill="0" autoLine="0" autoPict="0">
                <anchor moveWithCells="1">
                  <from>
                    <xdr:col>6</xdr:col>
                    <xdr:colOff>167640</xdr:colOff>
                    <xdr:row>11</xdr:row>
                    <xdr:rowOff>0</xdr:rowOff>
                  </from>
                  <to>
                    <xdr:col>7</xdr:col>
                    <xdr:colOff>45720</xdr:colOff>
                    <xdr:row>11</xdr:row>
                    <xdr:rowOff>251460</xdr:rowOff>
                  </to>
                </anchor>
              </controlPr>
            </control>
          </mc:Choice>
        </mc:AlternateContent>
        <mc:AlternateContent xmlns:mc="http://schemas.openxmlformats.org/markup-compatibility/2006">
          <mc:Choice Requires="x14">
            <control shapeId="60445" r:id="rId32" name="Check Box 29">
              <controlPr defaultSize="0" autoFill="0" autoLine="0" autoPict="0">
                <anchor moveWithCells="1">
                  <from>
                    <xdr:col>15</xdr:col>
                    <xdr:colOff>541020</xdr:colOff>
                    <xdr:row>11</xdr:row>
                    <xdr:rowOff>15240</xdr:rowOff>
                  </from>
                  <to>
                    <xdr:col>16</xdr:col>
                    <xdr:colOff>274320</xdr:colOff>
                    <xdr:row>12</xdr:row>
                    <xdr:rowOff>0</xdr:rowOff>
                  </to>
                </anchor>
              </controlPr>
            </control>
          </mc:Choice>
        </mc:AlternateContent>
        <mc:AlternateContent xmlns:mc="http://schemas.openxmlformats.org/markup-compatibility/2006">
          <mc:Choice Requires="x14">
            <control shapeId="60446" r:id="rId33" name="Check Box 30">
              <controlPr defaultSize="0" autoFill="0" autoLine="0" autoPict="0">
                <anchor moveWithCells="1">
                  <from>
                    <xdr:col>17</xdr:col>
                    <xdr:colOff>480060</xdr:colOff>
                    <xdr:row>11</xdr:row>
                    <xdr:rowOff>7620</xdr:rowOff>
                  </from>
                  <to>
                    <xdr:col>18</xdr:col>
                    <xdr:colOff>259080</xdr:colOff>
                    <xdr:row>12</xdr:row>
                    <xdr:rowOff>0</xdr:rowOff>
                  </to>
                </anchor>
              </controlPr>
            </control>
          </mc:Choice>
        </mc:AlternateContent>
        <mc:AlternateContent xmlns:mc="http://schemas.openxmlformats.org/markup-compatibility/2006">
          <mc:Choice Requires="x14">
            <control shapeId="60447" r:id="rId34" name="Check Box 31">
              <controlPr defaultSize="0" autoFill="0" autoLine="0" autoPict="0">
                <anchor moveWithCells="1">
                  <from>
                    <xdr:col>20</xdr:col>
                    <xdr:colOff>30480</xdr:colOff>
                    <xdr:row>11</xdr:row>
                    <xdr:rowOff>15240</xdr:rowOff>
                  </from>
                  <to>
                    <xdr:col>20</xdr:col>
                    <xdr:colOff>304800</xdr:colOff>
                    <xdr:row>12</xdr:row>
                    <xdr:rowOff>0</xdr:rowOff>
                  </to>
                </anchor>
              </controlPr>
            </control>
          </mc:Choice>
        </mc:AlternateContent>
        <mc:AlternateContent xmlns:mc="http://schemas.openxmlformats.org/markup-compatibility/2006">
          <mc:Choice Requires="x14">
            <control shapeId="60448" r:id="rId35" name="Check Box 32">
              <controlPr defaultSize="0" autoFill="0" autoLine="0" autoPict="0">
                <anchor moveWithCells="1">
                  <from>
                    <xdr:col>21</xdr:col>
                    <xdr:colOff>30480</xdr:colOff>
                    <xdr:row>11</xdr:row>
                    <xdr:rowOff>15240</xdr:rowOff>
                  </from>
                  <to>
                    <xdr:col>21</xdr:col>
                    <xdr:colOff>304800</xdr:colOff>
                    <xdr:row>12</xdr:row>
                    <xdr:rowOff>0</xdr:rowOff>
                  </to>
                </anchor>
              </controlPr>
            </control>
          </mc:Choice>
        </mc:AlternateContent>
        <mc:AlternateContent xmlns:mc="http://schemas.openxmlformats.org/markup-compatibility/2006">
          <mc:Choice Requires="x14">
            <control shapeId="60449" r:id="rId36" name="Check Box 33">
              <controlPr defaultSize="0" autoFill="0" autoLine="0" autoPict="0">
                <anchor moveWithCells="1">
                  <from>
                    <xdr:col>19</xdr:col>
                    <xdr:colOff>30480</xdr:colOff>
                    <xdr:row>11</xdr:row>
                    <xdr:rowOff>15240</xdr:rowOff>
                  </from>
                  <to>
                    <xdr:col>19</xdr:col>
                    <xdr:colOff>304800</xdr:colOff>
                    <xdr:row>12</xdr:row>
                    <xdr:rowOff>0</xdr:rowOff>
                  </to>
                </anchor>
              </controlPr>
            </control>
          </mc:Choice>
        </mc:AlternateContent>
        <mc:AlternateContent xmlns:mc="http://schemas.openxmlformats.org/markup-compatibility/2006">
          <mc:Choice Requires="x14">
            <control shapeId="60450" r:id="rId37" name="Check Box 34">
              <controlPr defaultSize="0" autoFill="0" autoLine="0" autoPict="0">
                <anchor moveWithCells="1">
                  <from>
                    <xdr:col>7</xdr:col>
                    <xdr:colOff>30480</xdr:colOff>
                    <xdr:row>11</xdr:row>
                    <xdr:rowOff>243840</xdr:rowOff>
                  </from>
                  <to>
                    <xdr:col>7</xdr:col>
                    <xdr:colOff>243840</xdr:colOff>
                    <xdr:row>13</xdr:row>
                    <xdr:rowOff>7620</xdr:rowOff>
                  </to>
                </anchor>
              </controlPr>
            </control>
          </mc:Choice>
        </mc:AlternateContent>
        <mc:AlternateContent xmlns:mc="http://schemas.openxmlformats.org/markup-compatibility/2006">
          <mc:Choice Requires="x14">
            <control shapeId="60451" r:id="rId38" name="Check Box 35">
              <controlPr defaultSize="0" autoFill="0" autoLine="0" autoPict="0">
                <anchor moveWithCells="1">
                  <from>
                    <xdr:col>10</xdr:col>
                    <xdr:colOff>30480</xdr:colOff>
                    <xdr:row>11</xdr:row>
                    <xdr:rowOff>243840</xdr:rowOff>
                  </from>
                  <to>
                    <xdr:col>10</xdr:col>
                    <xdr:colOff>243840</xdr:colOff>
                    <xdr:row>13</xdr:row>
                    <xdr:rowOff>7620</xdr:rowOff>
                  </to>
                </anchor>
              </controlPr>
            </control>
          </mc:Choice>
        </mc:AlternateContent>
        <mc:AlternateContent xmlns:mc="http://schemas.openxmlformats.org/markup-compatibility/2006">
          <mc:Choice Requires="x14">
            <control shapeId="60452" r:id="rId39" name="Check Box 36">
              <controlPr defaultSize="0" autoFill="0" autoLine="0" autoPict="0">
                <anchor moveWithCells="1">
                  <from>
                    <xdr:col>13</xdr:col>
                    <xdr:colOff>30480</xdr:colOff>
                    <xdr:row>11</xdr:row>
                    <xdr:rowOff>243840</xdr:rowOff>
                  </from>
                  <to>
                    <xdr:col>13</xdr:col>
                    <xdr:colOff>243840</xdr:colOff>
                    <xdr:row>13</xdr:row>
                    <xdr:rowOff>7620</xdr:rowOff>
                  </to>
                </anchor>
              </controlPr>
            </control>
          </mc:Choice>
        </mc:AlternateContent>
        <mc:AlternateContent xmlns:mc="http://schemas.openxmlformats.org/markup-compatibility/2006">
          <mc:Choice Requires="x14">
            <control shapeId="60453" r:id="rId40" name="Check Box 37">
              <controlPr defaultSize="0" autoFill="0" autoLine="0" autoPict="0">
                <anchor moveWithCells="1">
                  <from>
                    <xdr:col>16</xdr:col>
                    <xdr:colOff>30480</xdr:colOff>
                    <xdr:row>11</xdr:row>
                    <xdr:rowOff>243840</xdr:rowOff>
                  </from>
                  <to>
                    <xdr:col>16</xdr:col>
                    <xdr:colOff>243840</xdr:colOff>
                    <xdr:row>13</xdr:row>
                    <xdr:rowOff>7620</xdr:rowOff>
                  </to>
                </anchor>
              </controlPr>
            </control>
          </mc:Choice>
        </mc:AlternateContent>
        <mc:AlternateContent xmlns:mc="http://schemas.openxmlformats.org/markup-compatibility/2006">
          <mc:Choice Requires="x14">
            <control shapeId="60454" r:id="rId41" name="Check Box 38">
              <controlPr defaultSize="0" autoFill="0" autoLine="0" autoPict="0">
                <anchor moveWithCells="1">
                  <from>
                    <xdr:col>7</xdr:col>
                    <xdr:colOff>7620</xdr:colOff>
                    <xdr:row>13</xdr:row>
                    <xdr:rowOff>220980</xdr:rowOff>
                  </from>
                  <to>
                    <xdr:col>7</xdr:col>
                    <xdr:colOff>213360</xdr:colOff>
                    <xdr:row>15</xdr:row>
                    <xdr:rowOff>15240</xdr:rowOff>
                  </to>
                </anchor>
              </controlPr>
            </control>
          </mc:Choice>
        </mc:AlternateContent>
        <mc:AlternateContent xmlns:mc="http://schemas.openxmlformats.org/markup-compatibility/2006">
          <mc:Choice Requires="x14">
            <control shapeId="60455" r:id="rId42" name="Check Box 39">
              <controlPr defaultSize="0" autoFill="0" autoLine="0" autoPict="0">
                <anchor moveWithCells="1">
                  <from>
                    <xdr:col>10</xdr:col>
                    <xdr:colOff>45720</xdr:colOff>
                    <xdr:row>13</xdr:row>
                    <xdr:rowOff>198120</xdr:rowOff>
                  </from>
                  <to>
                    <xdr:col>10</xdr:col>
                    <xdr:colOff>251460</xdr:colOff>
                    <xdr:row>14</xdr:row>
                    <xdr:rowOff>251460</xdr:rowOff>
                  </to>
                </anchor>
              </controlPr>
            </control>
          </mc:Choice>
        </mc:AlternateContent>
        <mc:AlternateContent xmlns:mc="http://schemas.openxmlformats.org/markup-compatibility/2006">
          <mc:Choice Requires="x14">
            <control shapeId="60456" r:id="rId43" name="Check Box 40">
              <controlPr defaultSize="0" autoFill="0" autoLine="0" autoPict="0">
                <anchor moveWithCells="1">
                  <from>
                    <xdr:col>13</xdr:col>
                    <xdr:colOff>45720</xdr:colOff>
                    <xdr:row>13</xdr:row>
                    <xdr:rowOff>205740</xdr:rowOff>
                  </from>
                  <to>
                    <xdr:col>13</xdr:col>
                    <xdr:colOff>251460</xdr:colOff>
                    <xdr:row>15</xdr:row>
                    <xdr:rowOff>0</xdr:rowOff>
                  </to>
                </anchor>
              </controlPr>
            </control>
          </mc:Choice>
        </mc:AlternateContent>
        <mc:AlternateContent xmlns:mc="http://schemas.openxmlformats.org/markup-compatibility/2006">
          <mc:Choice Requires="x14">
            <control shapeId="60457" r:id="rId44" name="Check Box 41">
              <controlPr defaultSize="0" autoFill="0" autoLine="0" autoPict="0">
                <anchor moveWithCells="1">
                  <from>
                    <xdr:col>16</xdr:col>
                    <xdr:colOff>38100</xdr:colOff>
                    <xdr:row>13</xdr:row>
                    <xdr:rowOff>205740</xdr:rowOff>
                  </from>
                  <to>
                    <xdr:col>16</xdr:col>
                    <xdr:colOff>251460</xdr:colOff>
                    <xdr:row>15</xdr:row>
                    <xdr:rowOff>0</xdr:rowOff>
                  </to>
                </anchor>
              </controlPr>
            </control>
          </mc:Choice>
        </mc:AlternateContent>
        <mc:AlternateContent xmlns:mc="http://schemas.openxmlformats.org/markup-compatibility/2006">
          <mc:Choice Requires="x14">
            <control shapeId="60458" r:id="rId45" name="Check Box 42">
              <controlPr defaultSize="0" autoFill="0" autoLine="0" autoPict="0">
                <anchor moveWithCells="1">
                  <from>
                    <xdr:col>4</xdr:col>
                    <xdr:colOff>7620</xdr:colOff>
                    <xdr:row>17</xdr:row>
                    <xdr:rowOff>220980</xdr:rowOff>
                  </from>
                  <to>
                    <xdr:col>4</xdr:col>
                    <xdr:colOff>213360</xdr:colOff>
                    <xdr:row>19</xdr:row>
                    <xdr:rowOff>15240</xdr:rowOff>
                  </to>
                </anchor>
              </controlPr>
            </control>
          </mc:Choice>
        </mc:AlternateContent>
        <mc:AlternateContent xmlns:mc="http://schemas.openxmlformats.org/markup-compatibility/2006">
          <mc:Choice Requires="x14">
            <control shapeId="60459" r:id="rId46" name="Check Box 43">
              <controlPr defaultSize="0" autoFill="0" autoLine="0" autoPict="0">
                <anchor moveWithCells="1">
                  <from>
                    <xdr:col>7</xdr:col>
                    <xdr:colOff>7620</xdr:colOff>
                    <xdr:row>18</xdr:row>
                    <xdr:rowOff>0</xdr:rowOff>
                  </from>
                  <to>
                    <xdr:col>7</xdr:col>
                    <xdr:colOff>213360</xdr:colOff>
                    <xdr:row>19</xdr:row>
                    <xdr:rowOff>30480</xdr:rowOff>
                  </to>
                </anchor>
              </controlPr>
            </control>
          </mc:Choice>
        </mc:AlternateContent>
        <mc:AlternateContent xmlns:mc="http://schemas.openxmlformats.org/markup-compatibility/2006">
          <mc:Choice Requires="x14">
            <control shapeId="60460" r:id="rId47" name="Check Box 44">
              <controlPr defaultSize="0" autoFill="0" autoLine="0" autoPict="0">
                <anchor moveWithCells="1">
                  <from>
                    <xdr:col>10</xdr:col>
                    <xdr:colOff>7620</xdr:colOff>
                    <xdr:row>17</xdr:row>
                    <xdr:rowOff>220980</xdr:rowOff>
                  </from>
                  <to>
                    <xdr:col>10</xdr:col>
                    <xdr:colOff>213360</xdr:colOff>
                    <xdr:row>19</xdr:row>
                    <xdr:rowOff>15240</xdr:rowOff>
                  </to>
                </anchor>
              </controlPr>
            </control>
          </mc:Choice>
        </mc:AlternateContent>
        <mc:AlternateContent xmlns:mc="http://schemas.openxmlformats.org/markup-compatibility/2006">
          <mc:Choice Requires="x14">
            <control shapeId="60461" r:id="rId48" name="Check Box 45">
              <controlPr defaultSize="0" autoFill="0" autoLine="0" autoPict="0">
                <anchor moveWithCells="1">
                  <from>
                    <xdr:col>4</xdr:col>
                    <xdr:colOff>0</xdr:colOff>
                    <xdr:row>18</xdr:row>
                    <xdr:rowOff>236220</xdr:rowOff>
                  </from>
                  <to>
                    <xdr:col>4</xdr:col>
                    <xdr:colOff>205740</xdr:colOff>
                    <xdr:row>20</xdr:row>
                    <xdr:rowOff>0</xdr:rowOff>
                  </to>
                </anchor>
              </controlPr>
            </control>
          </mc:Choice>
        </mc:AlternateContent>
        <mc:AlternateContent xmlns:mc="http://schemas.openxmlformats.org/markup-compatibility/2006">
          <mc:Choice Requires="x14">
            <control shapeId="60462" r:id="rId49" name="Check Box 46">
              <controlPr defaultSize="0" autoFill="0" autoLine="0" autoPict="0">
                <anchor moveWithCells="1">
                  <from>
                    <xdr:col>7</xdr:col>
                    <xdr:colOff>7620</xdr:colOff>
                    <xdr:row>18</xdr:row>
                    <xdr:rowOff>251460</xdr:rowOff>
                  </from>
                  <to>
                    <xdr:col>7</xdr:col>
                    <xdr:colOff>213360</xdr:colOff>
                    <xdr:row>20</xdr:row>
                    <xdr:rowOff>15240</xdr:rowOff>
                  </to>
                </anchor>
              </controlPr>
            </control>
          </mc:Choice>
        </mc:AlternateContent>
        <mc:AlternateContent xmlns:mc="http://schemas.openxmlformats.org/markup-compatibility/2006">
          <mc:Choice Requires="x14">
            <control shapeId="60463" r:id="rId50" name="Check Box 47">
              <controlPr defaultSize="0" autoFill="0" autoLine="0" autoPict="0">
                <anchor moveWithCells="1">
                  <from>
                    <xdr:col>10</xdr:col>
                    <xdr:colOff>7620</xdr:colOff>
                    <xdr:row>18</xdr:row>
                    <xdr:rowOff>243840</xdr:rowOff>
                  </from>
                  <to>
                    <xdr:col>10</xdr:col>
                    <xdr:colOff>213360</xdr:colOff>
                    <xdr:row>20</xdr:row>
                    <xdr:rowOff>7620</xdr:rowOff>
                  </to>
                </anchor>
              </controlPr>
            </control>
          </mc:Choice>
        </mc:AlternateContent>
        <mc:AlternateContent xmlns:mc="http://schemas.openxmlformats.org/markup-compatibility/2006">
          <mc:Choice Requires="x14">
            <control shapeId="60464" r:id="rId51" name="Check Box 48">
              <controlPr defaultSize="0" autoFill="0" autoLine="0" autoPict="0">
                <anchor moveWithCells="1">
                  <from>
                    <xdr:col>4</xdr:col>
                    <xdr:colOff>7620</xdr:colOff>
                    <xdr:row>19</xdr:row>
                    <xdr:rowOff>243840</xdr:rowOff>
                  </from>
                  <to>
                    <xdr:col>4</xdr:col>
                    <xdr:colOff>213360</xdr:colOff>
                    <xdr:row>21</xdr:row>
                    <xdr:rowOff>15240</xdr:rowOff>
                  </to>
                </anchor>
              </controlPr>
            </control>
          </mc:Choice>
        </mc:AlternateContent>
        <mc:AlternateContent xmlns:mc="http://schemas.openxmlformats.org/markup-compatibility/2006">
          <mc:Choice Requires="x14">
            <control shapeId="60465" r:id="rId52" name="Check Box 49">
              <controlPr defaultSize="0" autoFill="0" autoLine="0" autoPict="0">
                <anchor moveWithCells="1">
                  <from>
                    <xdr:col>7</xdr:col>
                    <xdr:colOff>7620</xdr:colOff>
                    <xdr:row>19</xdr:row>
                    <xdr:rowOff>236220</xdr:rowOff>
                  </from>
                  <to>
                    <xdr:col>7</xdr:col>
                    <xdr:colOff>213360</xdr:colOff>
                    <xdr:row>21</xdr:row>
                    <xdr:rowOff>0</xdr:rowOff>
                  </to>
                </anchor>
              </controlPr>
            </control>
          </mc:Choice>
        </mc:AlternateContent>
        <mc:AlternateContent xmlns:mc="http://schemas.openxmlformats.org/markup-compatibility/2006">
          <mc:Choice Requires="x14">
            <control shapeId="60466" r:id="rId53" name="Check Box 50">
              <controlPr defaultSize="0" autoFill="0" autoLine="0" autoPict="0">
                <anchor moveWithCells="1">
                  <from>
                    <xdr:col>4</xdr:col>
                    <xdr:colOff>7620</xdr:colOff>
                    <xdr:row>20</xdr:row>
                    <xdr:rowOff>243840</xdr:rowOff>
                  </from>
                  <to>
                    <xdr:col>4</xdr:col>
                    <xdr:colOff>213360</xdr:colOff>
                    <xdr:row>22</xdr:row>
                    <xdr:rowOff>7620</xdr:rowOff>
                  </to>
                </anchor>
              </controlPr>
            </control>
          </mc:Choice>
        </mc:AlternateContent>
        <mc:AlternateContent xmlns:mc="http://schemas.openxmlformats.org/markup-compatibility/2006">
          <mc:Choice Requires="x14">
            <control shapeId="60467" r:id="rId54" name="Check Box 51">
              <controlPr defaultSize="0" autoFill="0" autoLine="0" autoPict="0">
                <anchor moveWithCells="1">
                  <from>
                    <xdr:col>7</xdr:col>
                    <xdr:colOff>7620</xdr:colOff>
                    <xdr:row>20</xdr:row>
                    <xdr:rowOff>243840</xdr:rowOff>
                  </from>
                  <to>
                    <xdr:col>7</xdr:col>
                    <xdr:colOff>213360</xdr:colOff>
                    <xdr:row>22</xdr:row>
                    <xdr:rowOff>7620</xdr:rowOff>
                  </to>
                </anchor>
              </controlPr>
            </control>
          </mc:Choice>
        </mc:AlternateContent>
        <mc:AlternateContent xmlns:mc="http://schemas.openxmlformats.org/markup-compatibility/2006">
          <mc:Choice Requires="x14">
            <control shapeId="60468" r:id="rId55" name="Check Box 52">
              <controlPr defaultSize="0" autoFill="0" autoLine="0" autoPict="0">
                <anchor moveWithCells="1">
                  <from>
                    <xdr:col>15</xdr:col>
                    <xdr:colOff>419100</xdr:colOff>
                    <xdr:row>17</xdr:row>
                    <xdr:rowOff>205740</xdr:rowOff>
                  </from>
                  <to>
                    <xdr:col>16</xdr:col>
                    <xdr:colOff>213360</xdr:colOff>
                    <xdr:row>18</xdr:row>
                    <xdr:rowOff>198120</xdr:rowOff>
                  </to>
                </anchor>
              </controlPr>
            </control>
          </mc:Choice>
        </mc:AlternateContent>
        <mc:AlternateContent xmlns:mc="http://schemas.openxmlformats.org/markup-compatibility/2006">
          <mc:Choice Requires="x14">
            <control shapeId="60469" r:id="rId56" name="Check Box 53">
              <controlPr defaultSize="0" autoFill="0" autoLine="0" autoPict="0">
                <anchor moveWithCells="1">
                  <from>
                    <xdr:col>16</xdr:col>
                    <xdr:colOff>0</xdr:colOff>
                    <xdr:row>18</xdr:row>
                    <xdr:rowOff>167640</xdr:rowOff>
                  </from>
                  <to>
                    <xdr:col>16</xdr:col>
                    <xdr:colOff>220980</xdr:colOff>
                    <xdr:row>19</xdr:row>
                    <xdr:rowOff>137160</xdr:rowOff>
                  </to>
                </anchor>
              </controlPr>
            </control>
          </mc:Choice>
        </mc:AlternateContent>
        <mc:AlternateContent xmlns:mc="http://schemas.openxmlformats.org/markup-compatibility/2006">
          <mc:Choice Requires="x14">
            <control shapeId="60470" r:id="rId57" name="Check Box 54">
              <controlPr defaultSize="0" autoFill="0" autoLine="0" autoPict="0">
                <anchor moveWithCells="1">
                  <from>
                    <xdr:col>15</xdr:col>
                    <xdr:colOff>419100</xdr:colOff>
                    <xdr:row>19</xdr:row>
                    <xdr:rowOff>91440</xdr:rowOff>
                  </from>
                  <to>
                    <xdr:col>16</xdr:col>
                    <xdr:colOff>213360</xdr:colOff>
                    <xdr:row>20</xdr:row>
                    <xdr:rowOff>60960</xdr:rowOff>
                  </to>
                </anchor>
              </controlPr>
            </control>
          </mc:Choice>
        </mc:AlternateContent>
        <mc:AlternateContent xmlns:mc="http://schemas.openxmlformats.org/markup-compatibility/2006">
          <mc:Choice Requires="x14">
            <control shapeId="60471" r:id="rId58" name="Check Box 55">
              <controlPr defaultSize="0" autoFill="0" autoLine="0" autoPict="0">
                <anchor moveWithCells="1">
                  <from>
                    <xdr:col>16</xdr:col>
                    <xdr:colOff>0</xdr:colOff>
                    <xdr:row>20</xdr:row>
                    <xdr:rowOff>182880</xdr:rowOff>
                  </from>
                  <to>
                    <xdr:col>16</xdr:col>
                    <xdr:colOff>220980</xdr:colOff>
                    <xdr:row>21</xdr:row>
                    <xdr:rowOff>152400</xdr:rowOff>
                  </to>
                </anchor>
              </controlPr>
            </control>
          </mc:Choice>
        </mc:AlternateContent>
        <mc:AlternateContent xmlns:mc="http://schemas.openxmlformats.org/markup-compatibility/2006">
          <mc:Choice Requires="x14">
            <control shapeId="60472" r:id="rId59" name="Check Box 56">
              <controlPr defaultSize="0" autoFill="0" autoLine="0" autoPict="0">
                <anchor moveWithCells="1">
                  <from>
                    <xdr:col>15</xdr:col>
                    <xdr:colOff>419100</xdr:colOff>
                    <xdr:row>20</xdr:row>
                    <xdr:rowOff>15240</xdr:rowOff>
                  </from>
                  <to>
                    <xdr:col>16</xdr:col>
                    <xdr:colOff>220980</xdr:colOff>
                    <xdr:row>20</xdr:row>
                    <xdr:rowOff>243840</xdr:rowOff>
                  </to>
                </anchor>
              </controlPr>
            </control>
          </mc:Choice>
        </mc:AlternateContent>
        <mc:AlternateContent xmlns:mc="http://schemas.openxmlformats.org/markup-compatibility/2006">
          <mc:Choice Requires="x14">
            <control shapeId="60473" r:id="rId60" name="Check Box 57">
              <controlPr defaultSize="0" autoFill="0" autoLine="0" autoPict="0">
                <anchor moveWithCells="1">
                  <from>
                    <xdr:col>4</xdr:col>
                    <xdr:colOff>7620</xdr:colOff>
                    <xdr:row>22</xdr:row>
                    <xdr:rowOff>220980</xdr:rowOff>
                  </from>
                  <to>
                    <xdr:col>4</xdr:col>
                    <xdr:colOff>213360</xdr:colOff>
                    <xdr:row>24</xdr:row>
                    <xdr:rowOff>15240</xdr:rowOff>
                  </to>
                </anchor>
              </controlPr>
            </control>
          </mc:Choice>
        </mc:AlternateContent>
        <mc:AlternateContent xmlns:mc="http://schemas.openxmlformats.org/markup-compatibility/2006">
          <mc:Choice Requires="x14">
            <control shapeId="60474" r:id="rId61" name="Check Box 58">
              <controlPr defaultSize="0" autoFill="0" autoLine="0" autoPict="0">
                <anchor moveWithCells="1">
                  <from>
                    <xdr:col>7</xdr:col>
                    <xdr:colOff>7620</xdr:colOff>
                    <xdr:row>22</xdr:row>
                    <xdr:rowOff>220980</xdr:rowOff>
                  </from>
                  <to>
                    <xdr:col>7</xdr:col>
                    <xdr:colOff>213360</xdr:colOff>
                    <xdr:row>24</xdr:row>
                    <xdr:rowOff>15240</xdr:rowOff>
                  </to>
                </anchor>
              </controlPr>
            </control>
          </mc:Choice>
        </mc:AlternateContent>
        <mc:AlternateContent xmlns:mc="http://schemas.openxmlformats.org/markup-compatibility/2006">
          <mc:Choice Requires="x14">
            <control shapeId="60475" r:id="rId62" name="Check Box 59">
              <controlPr defaultSize="0" autoFill="0" autoLine="0" autoPict="0">
                <anchor moveWithCells="1">
                  <from>
                    <xdr:col>10</xdr:col>
                    <xdr:colOff>7620</xdr:colOff>
                    <xdr:row>22</xdr:row>
                    <xdr:rowOff>220980</xdr:rowOff>
                  </from>
                  <to>
                    <xdr:col>10</xdr:col>
                    <xdr:colOff>213360</xdr:colOff>
                    <xdr:row>24</xdr:row>
                    <xdr:rowOff>15240</xdr:rowOff>
                  </to>
                </anchor>
              </controlPr>
            </control>
          </mc:Choice>
        </mc:AlternateContent>
        <mc:AlternateContent xmlns:mc="http://schemas.openxmlformats.org/markup-compatibility/2006">
          <mc:Choice Requires="x14">
            <control shapeId="60476" r:id="rId63" name="Check Box 60">
              <controlPr defaultSize="0" autoFill="0" autoLine="0" autoPict="0">
                <anchor moveWithCells="1">
                  <from>
                    <xdr:col>4</xdr:col>
                    <xdr:colOff>7620</xdr:colOff>
                    <xdr:row>23</xdr:row>
                    <xdr:rowOff>243840</xdr:rowOff>
                  </from>
                  <to>
                    <xdr:col>4</xdr:col>
                    <xdr:colOff>213360</xdr:colOff>
                    <xdr:row>25</xdr:row>
                    <xdr:rowOff>7620</xdr:rowOff>
                  </to>
                </anchor>
              </controlPr>
            </control>
          </mc:Choice>
        </mc:AlternateContent>
        <mc:AlternateContent xmlns:mc="http://schemas.openxmlformats.org/markup-compatibility/2006">
          <mc:Choice Requires="x14">
            <control shapeId="60477" r:id="rId64" name="Check Box 61">
              <controlPr defaultSize="0" autoFill="0" autoLine="0" autoPict="0">
                <anchor moveWithCells="1">
                  <from>
                    <xdr:col>7</xdr:col>
                    <xdr:colOff>7620</xdr:colOff>
                    <xdr:row>23</xdr:row>
                    <xdr:rowOff>243840</xdr:rowOff>
                  </from>
                  <to>
                    <xdr:col>7</xdr:col>
                    <xdr:colOff>213360</xdr:colOff>
                    <xdr:row>25</xdr:row>
                    <xdr:rowOff>7620</xdr:rowOff>
                  </to>
                </anchor>
              </controlPr>
            </control>
          </mc:Choice>
        </mc:AlternateContent>
        <mc:AlternateContent xmlns:mc="http://schemas.openxmlformats.org/markup-compatibility/2006">
          <mc:Choice Requires="x14">
            <control shapeId="60478" r:id="rId65" name="Check Box 62">
              <controlPr defaultSize="0" autoFill="0" autoLine="0" autoPict="0">
                <anchor moveWithCells="1">
                  <from>
                    <xdr:col>4</xdr:col>
                    <xdr:colOff>15240</xdr:colOff>
                    <xdr:row>24</xdr:row>
                    <xdr:rowOff>243840</xdr:rowOff>
                  </from>
                  <to>
                    <xdr:col>4</xdr:col>
                    <xdr:colOff>220980</xdr:colOff>
                    <xdr:row>26</xdr:row>
                    <xdr:rowOff>15240</xdr:rowOff>
                  </to>
                </anchor>
              </controlPr>
            </control>
          </mc:Choice>
        </mc:AlternateContent>
        <mc:AlternateContent xmlns:mc="http://schemas.openxmlformats.org/markup-compatibility/2006">
          <mc:Choice Requires="x14">
            <control shapeId="60479" r:id="rId66" name="Check Box 63">
              <controlPr defaultSize="0" autoFill="0" autoLine="0" autoPict="0">
                <anchor moveWithCells="1">
                  <from>
                    <xdr:col>6</xdr:col>
                    <xdr:colOff>15240</xdr:colOff>
                    <xdr:row>24</xdr:row>
                    <xdr:rowOff>243840</xdr:rowOff>
                  </from>
                  <to>
                    <xdr:col>6</xdr:col>
                    <xdr:colOff>220980</xdr:colOff>
                    <xdr:row>26</xdr:row>
                    <xdr:rowOff>7620</xdr:rowOff>
                  </to>
                </anchor>
              </controlPr>
            </control>
          </mc:Choice>
        </mc:AlternateContent>
        <mc:AlternateContent xmlns:mc="http://schemas.openxmlformats.org/markup-compatibility/2006">
          <mc:Choice Requires="x14">
            <control shapeId="60480" r:id="rId67" name="Check Box 64">
              <controlPr defaultSize="0" autoFill="0" autoLine="0" autoPict="0">
                <anchor moveWithCells="1">
                  <from>
                    <xdr:col>8</xdr:col>
                    <xdr:colOff>15240</xdr:colOff>
                    <xdr:row>24</xdr:row>
                    <xdr:rowOff>243840</xdr:rowOff>
                  </from>
                  <to>
                    <xdr:col>8</xdr:col>
                    <xdr:colOff>220980</xdr:colOff>
                    <xdr:row>26</xdr:row>
                    <xdr:rowOff>7620</xdr:rowOff>
                  </to>
                </anchor>
              </controlPr>
            </control>
          </mc:Choice>
        </mc:AlternateContent>
        <mc:AlternateContent xmlns:mc="http://schemas.openxmlformats.org/markup-compatibility/2006">
          <mc:Choice Requires="x14">
            <control shapeId="60481" r:id="rId68" name="Check Box 65">
              <controlPr defaultSize="0" autoFill="0" autoLine="0" autoPict="0">
                <anchor moveWithCells="1">
                  <from>
                    <xdr:col>10</xdr:col>
                    <xdr:colOff>15240</xdr:colOff>
                    <xdr:row>24</xdr:row>
                    <xdr:rowOff>243840</xdr:rowOff>
                  </from>
                  <to>
                    <xdr:col>10</xdr:col>
                    <xdr:colOff>220980</xdr:colOff>
                    <xdr:row>26</xdr:row>
                    <xdr:rowOff>7620</xdr:rowOff>
                  </to>
                </anchor>
              </controlPr>
            </control>
          </mc:Choice>
        </mc:AlternateContent>
        <mc:AlternateContent xmlns:mc="http://schemas.openxmlformats.org/markup-compatibility/2006">
          <mc:Choice Requires="x14">
            <control shapeId="60482" r:id="rId69" name="Check Box 66">
              <controlPr defaultSize="0" autoFill="0" autoLine="0" autoPict="0">
                <anchor moveWithCells="1">
                  <from>
                    <xdr:col>16</xdr:col>
                    <xdr:colOff>38100</xdr:colOff>
                    <xdr:row>22</xdr:row>
                    <xdr:rowOff>205740</xdr:rowOff>
                  </from>
                  <to>
                    <xdr:col>16</xdr:col>
                    <xdr:colOff>243840</xdr:colOff>
                    <xdr:row>24</xdr:row>
                    <xdr:rowOff>0</xdr:rowOff>
                  </to>
                </anchor>
              </controlPr>
            </control>
          </mc:Choice>
        </mc:AlternateContent>
        <mc:AlternateContent xmlns:mc="http://schemas.openxmlformats.org/markup-compatibility/2006">
          <mc:Choice Requires="x14">
            <control shapeId="60483" r:id="rId70" name="Check Box 67">
              <controlPr defaultSize="0" autoFill="0" autoLine="0" autoPict="0">
                <anchor moveWithCells="1">
                  <from>
                    <xdr:col>4</xdr:col>
                    <xdr:colOff>7620</xdr:colOff>
                    <xdr:row>26</xdr:row>
                    <xdr:rowOff>38100</xdr:rowOff>
                  </from>
                  <to>
                    <xdr:col>4</xdr:col>
                    <xdr:colOff>213360</xdr:colOff>
                    <xdr:row>26</xdr:row>
                    <xdr:rowOff>327660</xdr:rowOff>
                  </to>
                </anchor>
              </controlPr>
            </control>
          </mc:Choice>
        </mc:AlternateContent>
        <mc:AlternateContent xmlns:mc="http://schemas.openxmlformats.org/markup-compatibility/2006">
          <mc:Choice Requires="x14">
            <control shapeId="60484" r:id="rId71" name="Check Box 68">
              <controlPr defaultSize="0" autoFill="0" autoLine="0" autoPict="0">
                <anchor moveWithCells="1">
                  <from>
                    <xdr:col>7</xdr:col>
                    <xdr:colOff>7620</xdr:colOff>
                    <xdr:row>26</xdr:row>
                    <xdr:rowOff>38100</xdr:rowOff>
                  </from>
                  <to>
                    <xdr:col>7</xdr:col>
                    <xdr:colOff>213360</xdr:colOff>
                    <xdr:row>26</xdr:row>
                    <xdr:rowOff>327660</xdr:rowOff>
                  </to>
                </anchor>
              </controlPr>
            </control>
          </mc:Choice>
        </mc:AlternateContent>
        <mc:AlternateContent xmlns:mc="http://schemas.openxmlformats.org/markup-compatibility/2006">
          <mc:Choice Requires="x14">
            <control shapeId="60485" r:id="rId72" name="Check Box 69">
              <controlPr defaultSize="0" autoFill="0" autoLine="0" autoPict="0">
                <anchor moveWithCells="1">
                  <from>
                    <xdr:col>9</xdr:col>
                    <xdr:colOff>7620</xdr:colOff>
                    <xdr:row>26</xdr:row>
                    <xdr:rowOff>38100</xdr:rowOff>
                  </from>
                  <to>
                    <xdr:col>9</xdr:col>
                    <xdr:colOff>213360</xdr:colOff>
                    <xdr:row>26</xdr:row>
                    <xdr:rowOff>327660</xdr:rowOff>
                  </to>
                </anchor>
              </controlPr>
            </control>
          </mc:Choice>
        </mc:AlternateContent>
        <mc:AlternateContent xmlns:mc="http://schemas.openxmlformats.org/markup-compatibility/2006">
          <mc:Choice Requires="x14">
            <control shapeId="60486" r:id="rId73" name="Check Box 70">
              <controlPr defaultSize="0" autoFill="0" autoLine="0" autoPict="0">
                <anchor moveWithCells="1">
                  <from>
                    <xdr:col>10</xdr:col>
                    <xdr:colOff>312420</xdr:colOff>
                    <xdr:row>26</xdr:row>
                    <xdr:rowOff>38100</xdr:rowOff>
                  </from>
                  <to>
                    <xdr:col>11</xdr:col>
                    <xdr:colOff>91440</xdr:colOff>
                    <xdr:row>26</xdr:row>
                    <xdr:rowOff>327660</xdr:rowOff>
                  </to>
                </anchor>
              </controlPr>
            </control>
          </mc:Choice>
        </mc:AlternateContent>
        <mc:AlternateContent xmlns:mc="http://schemas.openxmlformats.org/markup-compatibility/2006">
          <mc:Choice Requires="x14">
            <control shapeId="60487" r:id="rId74" name="Check Box 71">
              <controlPr defaultSize="0" autoFill="0" autoLine="0" autoPict="0">
                <anchor moveWithCells="1">
                  <from>
                    <xdr:col>4</xdr:col>
                    <xdr:colOff>7620</xdr:colOff>
                    <xdr:row>26</xdr:row>
                    <xdr:rowOff>358140</xdr:rowOff>
                  </from>
                  <to>
                    <xdr:col>4</xdr:col>
                    <xdr:colOff>213360</xdr:colOff>
                    <xdr:row>28</xdr:row>
                    <xdr:rowOff>7620</xdr:rowOff>
                  </to>
                </anchor>
              </controlPr>
            </control>
          </mc:Choice>
        </mc:AlternateContent>
        <mc:AlternateContent xmlns:mc="http://schemas.openxmlformats.org/markup-compatibility/2006">
          <mc:Choice Requires="x14">
            <control shapeId="60488" r:id="rId75" name="Check Box 72">
              <controlPr defaultSize="0" autoFill="0" autoLine="0" autoPict="0">
                <anchor moveWithCells="1">
                  <from>
                    <xdr:col>7</xdr:col>
                    <xdr:colOff>15240</xdr:colOff>
                    <xdr:row>26</xdr:row>
                    <xdr:rowOff>358140</xdr:rowOff>
                  </from>
                  <to>
                    <xdr:col>7</xdr:col>
                    <xdr:colOff>220980</xdr:colOff>
                    <xdr:row>28</xdr:row>
                    <xdr:rowOff>7620</xdr:rowOff>
                  </to>
                </anchor>
              </controlPr>
            </control>
          </mc:Choice>
        </mc:AlternateContent>
        <mc:AlternateContent xmlns:mc="http://schemas.openxmlformats.org/markup-compatibility/2006">
          <mc:Choice Requires="x14">
            <control shapeId="60489" r:id="rId76" name="Check Box 73">
              <controlPr defaultSize="0" autoFill="0" autoLine="0" autoPict="0">
                <anchor moveWithCells="1">
                  <from>
                    <xdr:col>16</xdr:col>
                    <xdr:colOff>38100</xdr:colOff>
                    <xdr:row>23</xdr:row>
                    <xdr:rowOff>228600</xdr:rowOff>
                  </from>
                  <to>
                    <xdr:col>16</xdr:col>
                    <xdr:colOff>243840</xdr:colOff>
                    <xdr:row>25</xdr:row>
                    <xdr:rowOff>0</xdr:rowOff>
                  </to>
                </anchor>
              </controlPr>
            </control>
          </mc:Choice>
        </mc:AlternateContent>
        <mc:AlternateContent xmlns:mc="http://schemas.openxmlformats.org/markup-compatibility/2006">
          <mc:Choice Requires="x14">
            <control shapeId="60490" r:id="rId77" name="Check Box 74">
              <controlPr defaultSize="0" autoFill="0" autoLine="0" autoPict="0">
                <anchor moveWithCells="1">
                  <from>
                    <xdr:col>18</xdr:col>
                    <xdr:colOff>22860</xdr:colOff>
                    <xdr:row>23</xdr:row>
                    <xdr:rowOff>236220</xdr:rowOff>
                  </from>
                  <to>
                    <xdr:col>18</xdr:col>
                    <xdr:colOff>228600</xdr:colOff>
                    <xdr:row>25</xdr:row>
                    <xdr:rowOff>0</xdr:rowOff>
                  </to>
                </anchor>
              </controlPr>
            </control>
          </mc:Choice>
        </mc:AlternateContent>
        <mc:AlternateContent xmlns:mc="http://schemas.openxmlformats.org/markup-compatibility/2006">
          <mc:Choice Requires="x14">
            <control shapeId="60491" r:id="rId78" name="Check Box 75">
              <controlPr defaultSize="0" autoFill="0" autoLine="0" autoPict="0">
                <anchor moveWithCells="1">
                  <from>
                    <xdr:col>18</xdr:col>
                    <xdr:colOff>495300</xdr:colOff>
                    <xdr:row>23</xdr:row>
                    <xdr:rowOff>236220</xdr:rowOff>
                  </from>
                  <to>
                    <xdr:col>19</xdr:col>
                    <xdr:colOff>198120</xdr:colOff>
                    <xdr:row>25</xdr:row>
                    <xdr:rowOff>7620</xdr:rowOff>
                  </to>
                </anchor>
              </controlPr>
            </control>
          </mc:Choice>
        </mc:AlternateContent>
        <mc:AlternateContent xmlns:mc="http://schemas.openxmlformats.org/markup-compatibility/2006">
          <mc:Choice Requires="x14">
            <control shapeId="60492" r:id="rId79" name="Check Box 76">
              <controlPr defaultSize="0" autoFill="0" autoLine="0" autoPict="0">
                <anchor moveWithCells="1">
                  <from>
                    <xdr:col>20</xdr:col>
                    <xdr:colOff>190500</xdr:colOff>
                    <xdr:row>23</xdr:row>
                    <xdr:rowOff>236220</xdr:rowOff>
                  </from>
                  <to>
                    <xdr:col>20</xdr:col>
                    <xdr:colOff>396240</xdr:colOff>
                    <xdr:row>25</xdr:row>
                    <xdr:rowOff>7620</xdr:rowOff>
                  </to>
                </anchor>
              </controlPr>
            </control>
          </mc:Choice>
        </mc:AlternateContent>
        <mc:AlternateContent xmlns:mc="http://schemas.openxmlformats.org/markup-compatibility/2006">
          <mc:Choice Requires="x14">
            <control shapeId="60493" r:id="rId80" name="Check Box 77">
              <controlPr defaultSize="0" autoFill="0" autoLine="0" autoPict="0">
                <anchor moveWithCells="1">
                  <from>
                    <xdr:col>21</xdr:col>
                    <xdr:colOff>495300</xdr:colOff>
                    <xdr:row>23</xdr:row>
                    <xdr:rowOff>228600</xdr:rowOff>
                  </from>
                  <to>
                    <xdr:col>22</xdr:col>
                    <xdr:colOff>198120</xdr:colOff>
                    <xdr:row>25</xdr:row>
                    <xdr:rowOff>0</xdr:rowOff>
                  </to>
                </anchor>
              </controlPr>
            </control>
          </mc:Choice>
        </mc:AlternateContent>
        <mc:AlternateContent xmlns:mc="http://schemas.openxmlformats.org/markup-compatibility/2006">
          <mc:Choice Requires="x14">
            <control shapeId="60494" r:id="rId81" name="Check Box 78">
              <controlPr defaultSize="0" autoFill="0" autoLine="0" autoPict="0">
                <anchor moveWithCells="1">
                  <from>
                    <xdr:col>16</xdr:col>
                    <xdr:colOff>38100</xdr:colOff>
                    <xdr:row>24</xdr:row>
                    <xdr:rowOff>243840</xdr:rowOff>
                  </from>
                  <to>
                    <xdr:col>16</xdr:col>
                    <xdr:colOff>243840</xdr:colOff>
                    <xdr:row>26</xdr:row>
                    <xdr:rowOff>0</xdr:rowOff>
                  </to>
                </anchor>
              </controlPr>
            </control>
          </mc:Choice>
        </mc:AlternateContent>
        <mc:AlternateContent xmlns:mc="http://schemas.openxmlformats.org/markup-compatibility/2006">
          <mc:Choice Requires="x14">
            <control shapeId="60495" r:id="rId82" name="Check Box 79">
              <controlPr defaultSize="0" autoFill="0" autoLine="0" autoPict="0">
                <anchor moveWithCells="1">
                  <from>
                    <xdr:col>18</xdr:col>
                    <xdr:colOff>15240</xdr:colOff>
                    <xdr:row>24</xdr:row>
                    <xdr:rowOff>236220</xdr:rowOff>
                  </from>
                  <to>
                    <xdr:col>18</xdr:col>
                    <xdr:colOff>220980</xdr:colOff>
                    <xdr:row>26</xdr:row>
                    <xdr:rowOff>0</xdr:rowOff>
                  </to>
                </anchor>
              </controlPr>
            </control>
          </mc:Choice>
        </mc:AlternateContent>
        <mc:AlternateContent xmlns:mc="http://schemas.openxmlformats.org/markup-compatibility/2006">
          <mc:Choice Requires="x14">
            <control shapeId="60496" r:id="rId83" name="Check Box 80">
              <controlPr defaultSize="0" autoFill="0" autoLine="0" autoPict="0">
                <anchor moveWithCells="1">
                  <from>
                    <xdr:col>20</xdr:col>
                    <xdr:colOff>190500</xdr:colOff>
                    <xdr:row>24</xdr:row>
                    <xdr:rowOff>236220</xdr:rowOff>
                  </from>
                  <to>
                    <xdr:col>20</xdr:col>
                    <xdr:colOff>396240</xdr:colOff>
                    <xdr:row>26</xdr:row>
                    <xdr:rowOff>0</xdr:rowOff>
                  </to>
                </anchor>
              </controlPr>
            </control>
          </mc:Choice>
        </mc:AlternateContent>
        <mc:AlternateContent xmlns:mc="http://schemas.openxmlformats.org/markup-compatibility/2006">
          <mc:Choice Requires="x14">
            <control shapeId="60497" r:id="rId84" name="Check Box 81">
              <controlPr defaultSize="0" autoFill="0" autoLine="0" autoPict="0">
                <anchor moveWithCells="1">
                  <from>
                    <xdr:col>16</xdr:col>
                    <xdr:colOff>45720</xdr:colOff>
                    <xdr:row>26</xdr:row>
                    <xdr:rowOff>45720</xdr:rowOff>
                  </from>
                  <to>
                    <xdr:col>16</xdr:col>
                    <xdr:colOff>251460</xdr:colOff>
                    <xdr:row>26</xdr:row>
                    <xdr:rowOff>327660</xdr:rowOff>
                  </to>
                </anchor>
              </controlPr>
            </control>
          </mc:Choice>
        </mc:AlternateContent>
        <mc:AlternateContent xmlns:mc="http://schemas.openxmlformats.org/markup-compatibility/2006">
          <mc:Choice Requires="x14">
            <control shapeId="60498" r:id="rId85" name="Check Box 82">
              <controlPr defaultSize="0" autoFill="0" autoLine="0" autoPict="0">
                <anchor moveWithCells="1">
                  <from>
                    <xdr:col>18</xdr:col>
                    <xdr:colOff>15240</xdr:colOff>
                    <xdr:row>26</xdr:row>
                    <xdr:rowOff>60960</xdr:rowOff>
                  </from>
                  <to>
                    <xdr:col>18</xdr:col>
                    <xdr:colOff>220980</xdr:colOff>
                    <xdr:row>26</xdr:row>
                    <xdr:rowOff>320040</xdr:rowOff>
                  </to>
                </anchor>
              </controlPr>
            </control>
          </mc:Choice>
        </mc:AlternateContent>
        <mc:AlternateContent xmlns:mc="http://schemas.openxmlformats.org/markup-compatibility/2006">
          <mc:Choice Requires="x14">
            <control shapeId="60499" r:id="rId86" name="Check Box 83">
              <controlPr defaultSize="0" autoFill="0" autoLine="0" autoPict="0">
                <anchor moveWithCells="1">
                  <from>
                    <xdr:col>16</xdr:col>
                    <xdr:colOff>38100</xdr:colOff>
                    <xdr:row>26</xdr:row>
                    <xdr:rowOff>365760</xdr:rowOff>
                  </from>
                  <to>
                    <xdr:col>16</xdr:col>
                    <xdr:colOff>243840</xdr:colOff>
                    <xdr:row>28</xdr:row>
                    <xdr:rowOff>7620</xdr:rowOff>
                  </to>
                </anchor>
              </controlPr>
            </control>
          </mc:Choice>
        </mc:AlternateContent>
        <mc:AlternateContent xmlns:mc="http://schemas.openxmlformats.org/markup-compatibility/2006">
          <mc:Choice Requires="x14">
            <control shapeId="60500" r:id="rId87" name="Check Box 84">
              <controlPr defaultSize="0" autoFill="0" autoLine="0" autoPict="0">
                <anchor moveWithCells="1">
                  <from>
                    <xdr:col>18</xdr:col>
                    <xdr:colOff>7620</xdr:colOff>
                    <xdr:row>26</xdr:row>
                    <xdr:rowOff>373380</xdr:rowOff>
                  </from>
                  <to>
                    <xdr:col>18</xdr:col>
                    <xdr:colOff>213360</xdr:colOff>
                    <xdr:row>28</xdr:row>
                    <xdr:rowOff>15240</xdr:rowOff>
                  </to>
                </anchor>
              </controlPr>
            </control>
          </mc:Choice>
        </mc:AlternateContent>
        <mc:AlternateContent xmlns:mc="http://schemas.openxmlformats.org/markup-compatibility/2006">
          <mc:Choice Requires="x14">
            <control shapeId="60501" r:id="rId88" name="Check Box 85">
              <controlPr defaultSize="0" autoFill="0" autoLine="0" autoPict="0">
                <anchor moveWithCells="1">
                  <from>
                    <xdr:col>4</xdr:col>
                    <xdr:colOff>38100</xdr:colOff>
                    <xdr:row>29</xdr:row>
                    <xdr:rowOff>213360</xdr:rowOff>
                  </from>
                  <to>
                    <xdr:col>4</xdr:col>
                    <xdr:colOff>243840</xdr:colOff>
                    <xdr:row>31</xdr:row>
                    <xdr:rowOff>7620</xdr:rowOff>
                  </to>
                </anchor>
              </controlPr>
            </control>
          </mc:Choice>
        </mc:AlternateContent>
        <mc:AlternateContent xmlns:mc="http://schemas.openxmlformats.org/markup-compatibility/2006">
          <mc:Choice Requires="x14">
            <control shapeId="60502" r:id="rId89" name="Check Box 86">
              <controlPr defaultSize="0" autoFill="0" autoLine="0" autoPict="0">
                <anchor moveWithCells="1">
                  <from>
                    <xdr:col>7</xdr:col>
                    <xdr:colOff>0</xdr:colOff>
                    <xdr:row>29</xdr:row>
                    <xdr:rowOff>220980</xdr:rowOff>
                  </from>
                  <to>
                    <xdr:col>7</xdr:col>
                    <xdr:colOff>205740</xdr:colOff>
                    <xdr:row>31</xdr:row>
                    <xdr:rowOff>15240</xdr:rowOff>
                  </to>
                </anchor>
              </controlPr>
            </control>
          </mc:Choice>
        </mc:AlternateContent>
        <mc:AlternateContent xmlns:mc="http://schemas.openxmlformats.org/markup-compatibility/2006">
          <mc:Choice Requires="x14">
            <control shapeId="60503" r:id="rId90" name="Check Box 87">
              <controlPr defaultSize="0" autoFill="0" autoLine="0" autoPict="0">
                <anchor moveWithCells="1">
                  <from>
                    <xdr:col>16</xdr:col>
                    <xdr:colOff>45720</xdr:colOff>
                    <xdr:row>29</xdr:row>
                    <xdr:rowOff>213360</xdr:rowOff>
                  </from>
                  <to>
                    <xdr:col>16</xdr:col>
                    <xdr:colOff>251460</xdr:colOff>
                    <xdr:row>31</xdr:row>
                    <xdr:rowOff>7620</xdr:rowOff>
                  </to>
                </anchor>
              </controlPr>
            </control>
          </mc:Choice>
        </mc:AlternateContent>
        <mc:AlternateContent xmlns:mc="http://schemas.openxmlformats.org/markup-compatibility/2006">
          <mc:Choice Requires="x14">
            <control shapeId="60504" r:id="rId91" name="Check Box 88">
              <controlPr defaultSize="0" autoFill="0" autoLine="0" autoPict="0">
                <anchor moveWithCells="1">
                  <from>
                    <xdr:col>18</xdr:col>
                    <xdr:colOff>22860</xdr:colOff>
                    <xdr:row>29</xdr:row>
                    <xdr:rowOff>220980</xdr:rowOff>
                  </from>
                  <to>
                    <xdr:col>18</xdr:col>
                    <xdr:colOff>228600</xdr:colOff>
                    <xdr:row>31</xdr:row>
                    <xdr:rowOff>15240</xdr:rowOff>
                  </to>
                </anchor>
              </controlPr>
            </control>
          </mc:Choice>
        </mc:AlternateContent>
        <mc:AlternateContent xmlns:mc="http://schemas.openxmlformats.org/markup-compatibility/2006">
          <mc:Choice Requires="x14">
            <control shapeId="60505" r:id="rId92" name="Check Box 89">
              <controlPr defaultSize="0" autoFill="0" autoLine="0" autoPict="0">
                <anchor moveWithCells="1">
                  <from>
                    <xdr:col>4</xdr:col>
                    <xdr:colOff>45720</xdr:colOff>
                    <xdr:row>30</xdr:row>
                    <xdr:rowOff>236220</xdr:rowOff>
                  </from>
                  <to>
                    <xdr:col>4</xdr:col>
                    <xdr:colOff>251460</xdr:colOff>
                    <xdr:row>32</xdr:row>
                    <xdr:rowOff>0</xdr:rowOff>
                  </to>
                </anchor>
              </controlPr>
            </control>
          </mc:Choice>
        </mc:AlternateContent>
        <mc:AlternateContent xmlns:mc="http://schemas.openxmlformats.org/markup-compatibility/2006">
          <mc:Choice Requires="x14">
            <control shapeId="60506" r:id="rId93" name="Check Box 90">
              <controlPr defaultSize="0" autoFill="0" autoLine="0" autoPict="0">
                <anchor moveWithCells="1">
                  <from>
                    <xdr:col>7</xdr:col>
                    <xdr:colOff>7620</xdr:colOff>
                    <xdr:row>30</xdr:row>
                    <xdr:rowOff>243840</xdr:rowOff>
                  </from>
                  <to>
                    <xdr:col>7</xdr:col>
                    <xdr:colOff>213360</xdr:colOff>
                    <xdr:row>32</xdr:row>
                    <xdr:rowOff>7620</xdr:rowOff>
                  </to>
                </anchor>
              </controlPr>
            </control>
          </mc:Choice>
        </mc:AlternateContent>
        <mc:AlternateContent xmlns:mc="http://schemas.openxmlformats.org/markup-compatibility/2006">
          <mc:Choice Requires="x14">
            <control shapeId="60507" r:id="rId94" name="Check Box 91">
              <controlPr defaultSize="0" autoFill="0" autoLine="0" autoPict="0">
                <anchor moveWithCells="1">
                  <from>
                    <xdr:col>4</xdr:col>
                    <xdr:colOff>45720</xdr:colOff>
                    <xdr:row>31</xdr:row>
                    <xdr:rowOff>236220</xdr:rowOff>
                  </from>
                  <to>
                    <xdr:col>4</xdr:col>
                    <xdr:colOff>251460</xdr:colOff>
                    <xdr:row>33</xdr:row>
                    <xdr:rowOff>0</xdr:rowOff>
                  </to>
                </anchor>
              </controlPr>
            </control>
          </mc:Choice>
        </mc:AlternateContent>
        <mc:AlternateContent xmlns:mc="http://schemas.openxmlformats.org/markup-compatibility/2006">
          <mc:Choice Requires="x14">
            <control shapeId="60508" r:id="rId95" name="Check Box 92">
              <controlPr defaultSize="0" autoFill="0" autoLine="0" autoPict="0">
                <anchor moveWithCells="1">
                  <from>
                    <xdr:col>7</xdr:col>
                    <xdr:colOff>7620</xdr:colOff>
                    <xdr:row>31</xdr:row>
                    <xdr:rowOff>243840</xdr:rowOff>
                  </from>
                  <to>
                    <xdr:col>7</xdr:col>
                    <xdr:colOff>213360</xdr:colOff>
                    <xdr:row>33</xdr:row>
                    <xdr:rowOff>7620</xdr:rowOff>
                  </to>
                </anchor>
              </controlPr>
            </control>
          </mc:Choice>
        </mc:AlternateContent>
        <mc:AlternateContent xmlns:mc="http://schemas.openxmlformats.org/markup-compatibility/2006">
          <mc:Choice Requires="x14">
            <control shapeId="60509" r:id="rId96" name="Check Box 93">
              <controlPr defaultSize="0" autoFill="0" autoLine="0" autoPict="0">
                <anchor moveWithCells="1">
                  <from>
                    <xdr:col>20</xdr:col>
                    <xdr:colOff>53340</xdr:colOff>
                    <xdr:row>31</xdr:row>
                    <xdr:rowOff>243840</xdr:rowOff>
                  </from>
                  <to>
                    <xdr:col>20</xdr:col>
                    <xdr:colOff>259080</xdr:colOff>
                    <xdr:row>33</xdr:row>
                    <xdr:rowOff>7620</xdr:rowOff>
                  </to>
                </anchor>
              </controlPr>
            </control>
          </mc:Choice>
        </mc:AlternateContent>
        <mc:AlternateContent xmlns:mc="http://schemas.openxmlformats.org/markup-compatibility/2006">
          <mc:Choice Requires="x14">
            <control shapeId="60510" r:id="rId97" name="Check Box 94">
              <controlPr defaultSize="0" autoFill="0" autoLine="0" autoPict="0">
                <anchor moveWithCells="1">
                  <from>
                    <xdr:col>4</xdr:col>
                    <xdr:colOff>45720</xdr:colOff>
                    <xdr:row>32</xdr:row>
                    <xdr:rowOff>236220</xdr:rowOff>
                  </from>
                  <to>
                    <xdr:col>4</xdr:col>
                    <xdr:colOff>251460</xdr:colOff>
                    <xdr:row>34</xdr:row>
                    <xdr:rowOff>0</xdr:rowOff>
                  </to>
                </anchor>
              </controlPr>
            </control>
          </mc:Choice>
        </mc:AlternateContent>
        <mc:AlternateContent xmlns:mc="http://schemas.openxmlformats.org/markup-compatibility/2006">
          <mc:Choice Requires="x14">
            <control shapeId="60511" r:id="rId98" name="Check Box 95">
              <controlPr defaultSize="0" autoFill="0" autoLine="0" autoPict="0">
                <anchor moveWithCells="1">
                  <from>
                    <xdr:col>7</xdr:col>
                    <xdr:colOff>7620</xdr:colOff>
                    <xdr:row>32</xdr:row>
                    <xdr:rowOff>243840</xdr:rowOff>
                  </from>
                  <to>
                    <xdr:col>7</xdr:col>
                    <xdr:colOff>213360</xdr:colOff>
                    <xdr:row>34</xdr:row>
                    <xdr:rowOff>7620</xdr:rowOff>
                  </to>
                </anchor>
              </controlPr>
            </control>
          </mc:Choice>
        </mc:AlternateContent>
        <mc:AlternateContent xmlns:mc="http://schemas.openxmlformats.org/markup-compatibility/2006">
          <mc:Choice Requires="x14">
            <control shapeId="60512" r:id="rId99" name="Check Box 96">
              <controlPr defaultSize="0" autoFill="0" autoLine="0" autoPict="0">
                <anchor moveWithCells="1">
                  <from>
                    <xdr:col>10</xdr:col>
                    <xdr:colOff>7620</xdr:colOff>
                    <xdr:row>32</xdr:row>
                    <xdr:rowOff>243840</xdr:rowOff>
                  </from>
                  <to>
                    <xdr:col>10</xdr:col>
                    <xdr:colOff>213360</xdr:colOff>
                    <xdr:row>34</xdr:row>
                    <xdr:rowOff>7620</xdr:rowOff>
                  </to>
                </anchor>
              </controlPr>
            </control>
          </mc:Choice>
        </mc:AlternateContent>
        <mc:AlternateContent xmlns:mc="http://schemas.openxmlformats.org/markup-compatibility/2006">
          <mc:Choice Requires="x14">
            <control shapeId="60513" r:id="rId100" name="Check Box 97">
              <controlPr defaultSize="0" autoFill="0" autoLine="0" autoPict="0">
                <anchor moveWithCells="1">
                  <from>
                    <xdr:col>16</xdr:col>
                    <xdr:colOff>68580</xdr:colOff>
                    <xdr:row>32</xdr:row>
                    <xdr:rowOff>243840</xdr:rowOff>
                  </from>
                  <to>
                    <xdr:col>16</xdr:col>
                    <xdr:colOff>274320</xdr:colOff>
                    <xdr:row>34</xdr:row>
                    <xdr:rowOff>15240</xdr:rowOff>
                  </to>
                </anchor>
              </controlPr>
            </control>
          </mc:Choice>
        </mc:AlternateContent>
        <mc:AlternateContent xmlns:mc="http://schemas.openxmlformats.org/markup-compatibility/2006">
          <mc:Choice Requires="x14">
            <control shapeId="60514" r:id="rId101" name="Check Box 98">
              <controlPr defaultSize="0" autoFill="0" autoLine="0" autoPict="0">
                <anchor moveWithCells="1">
                  <from>
                    <xdr:col>4</xdr:col>
                    <xdr:colOff>45720</xdr:colOff>
                    <xdr:row>33</xdr:row>
                    <xdr:rowOff>243840</xdr:rowOff>
                  </from>
                  <to>
                    <xdr:col>4</xdr:col>
                    <xdr:colOff>251460</xdr:colOff>
                    <xdr:row>35</xdr:row>
                    <xdr:rowOff>15240</xdr:rowOff>
                  </to>
                </anchor>
              </controlPr>
            </control>
          </mc:Choice>
        </mc:AlternateContent>
        <mc:AlternateContent xmlns:mc="http://schemas.openxmlformats.org/markup-compatibility/2006">
          <mc:Choice Requires="x14">
            <control shapeId="60515" r:id="rId102" name="Check Box 99">
              <controlPr defaultSize="0" autoFill="0" autoLine="0" autoPict="0">
                <anchor moveWithCells="1">
                  <from>
                    <xdr:col>7</xdr:col>
                    <xdr:colOff>7620</xdr:colOff>
                    <xdr:row>33</xdr:row>
                    <xdr:rowOff>243840</xdr:rowOff>
                  </from>
                  <to>
                    <xdr:col>7</xdr:col>
                    <xdr:colOff>213360</xdr:colOff>
                    <xdr:row>35</xdr:row>
                    <xdr:rowOff>15240</xdr:rowOff>
                  </to>
                </anchor>
              </controlPr>
            </control>
          </mc:Choice>
        </mc:AlternateContent>
        <mc:AlternateContent xmlns:mc="http://schemas.openxmlformats.org/markup-compatibility/2006">
          <mc:Choice Requires="x14">
            <control shapeId="60516" r:id="rId103" name="Check Box 100">
              <controlPr defaultSize="0" autoFill="0" autoLine="0" autoPict="0">
                <anchor moveWithCells="1">
                  <from>
                    <xdr:col>16</xdr:col>
                    <xdr:colOff>68580</xdr:colOff>
                    <xdr:row>33</xdr:row>
                    <xdr:rowOff>243840</xdr:rowOff>
                  </from>
                  <to>
                    <xdr:col>16</xdr:col>
                    <xdr:colOff>274320</xdr:colOff>
                    <xdr:row>35</xdr:row>
                    <xdr:rowOff>15240</xdr:rowOff>
                  </to>
                </anchor>
              </controlPr>
            </control>
          </mc:Choice>
        </mc:AlternateContent>
        <mc:AlternateContent xmlns:mc="http://schemas.openxmlformats.org/markup-compatibility/2006">
          <mc:Choice Requires="x14">
            <control shapeId="60517" r:id="rId104" name="Check Box 101">
              <controlPr defaultSize="0" autoFill="0" autoLine="0" autoPict="0">
                <anchor moveWithCells="1">
                  <from>
                    <xdr:col>18</xdr:col>
                    <xdr:colOff>22860</xdr:colOff>
                    <xdr:row>33</xdr:row>
                    <xdr:rowOff>243840</xdr:rowOff>
                  </from>
                  <to>
                    <xdr:col>18</xdr:col>
                    <xdr:colOff>228600</xdr:colOff>
                    <xdr:row>35</xdr:row>
                    <xdr:rowOff>15240</xdr:rowOff>
                  </to>
                </anchor>
              </controlPr>
            </control>
          </mc:Choice>
        </mc:AlternateContent>
        <mc:AlternateContent xmlns:mc="http://schemas.openxmlformats.org/markup-compatibility/2006">
          <mc:Choice Requires="x14">
            <control shapeId="60518" r:id="rId105" name="Check Box 102">
              <controlPr defaultSize="0" autoFill="0" autoLine="0" autoPict="0">
                <anchor moveWithCells="1">
                  <from>
                    <xdr:col>4</xdr:col>
                    <xdr:colOff>53340</xdr:colOff>
                    <xdr:row>41</xdr:row>
                    <xdr:rowOff>381000</xdr:rowOff>
                  </from>
                  <to>
                    <xdr:col>4</xdr:col>
                    <xdr:colOff>259080</xdr:colOff>
                    <xdr:row>43</xdr:row>
                    <xdr:rowOff>22860</xdr:rowOff>
                  </to>
                </anchor>
              </controlPr>
            </control>
          </mc:Choice>
        </mc:AlternateContent>
        <mc:AlternateContent xmlns:mc="http://schemas.openxmlformats.org/markup-compatibility/2006">
          <mc:Choice Requires="x14">
            <control shapeId="60519" r:id="rId106" name="Check Box 103">
              <controlPr defaultSize="0" autoFill="0" autoLine="0" autoPict="0">
                <anchor moveWithCells="1">
                  <from>
                    <xdr:col>4</xdr:col>
                    <xdr:colOff>53340</xdr:colOff>
                    <xdr:row>42</xdr:row>
                    <xdr:rowOff>198120</xdr:rowOff>
                  </from>
                  <to>
                    <xdr:col>4</xdr:col>
                    <xdr:colOff>259080</xdr:colOff>
                    <xdr:row>44</xdr:row>
                    <xdr:rowOff>22860</xdr:rowOff>
                  </to>
                </anchor>
              </controlPr>
            </control>
          </mc:Choice>
        </mc:AlternateContent>
        <mc:AlternateContent xmlns:mc="http://schemas.openxmlformats.org/markup-compatibility/2006">
          <mc:Choice Requires="x14">
            <control shapeId="60520" r:id="rId107" name="Check Box 104">
              <controlPr defaultSize="0" autoFill="0" autoLine="0" autoPict="0">
                <anchor moveWithCells="1">
                  <from>
                    <xdr:col>8</xdr:col>
                    <xdr:colOff>381000</xdr:colOff>
                    <xdr:row>42</xdr:row>
                    <xdr:rowOff>205740</xdr:rowOff>
                  </from>
                  <to>
                    <xdr:col>9</xdr:col>
                    <xdr:colOff>190500</xdr:colOff>
                    <xdr:row>44</xdr:row>
                    <xdr:rowOff>22860</xdr:rowOff>
                  </to>
                </anchor>
              </controlPr>
            </control>
          </mc:Choice>
        </mc:AlternateContent>
        <mc:AlternateContent xmlns:mc="http://schemas.openxmlformats.org/markup-compatibility/2006">
          <mc:Choice Requires="x14">
            <control shapeId="60521" r:id="rId108" name="Check Box 105">
              <controlPr defaultSize="0" autoFill="0" autoLine="0" autoPict="0">
                <anchor moveWithCells="1">
                  <from>
                    <xdr:col>14</xdr:col>
                    <xdr:colOff>99060</xdr:colOff>
                    <xdr:row>42</xdr:row>
                    <xdr:rowOff>213360</xdr:rowOff>
                  </from>
                  <to>
                    <xdr:col>14</xdr:col>
                    <xdr:colOff>304800</xdr:colOff>
                    <xdr:row>44</xdr:row>
                    <xdr:rowOff>22860</xdr:rowOff>
                  </to>
                </anchor>
              </controlPr>
            </control>
          </mc:Choice>
        </mc:AlternateContent>
        <mc:AlternateContent xmlns:mc="http://schemas.openxmlformats.org/markup-compatibility/2006">
          <mc:Choice Requires="x14">
            <control shapeId="60522" r:id="rId109" name="Check Box 106">
              <controlPr defaultSize="0" autoFill="0" autoLine="0" autoPict="0">
                <anchor moveWithCells="1">
                  <from>
                    <xdr:col>4</xdr:col>
                    <xdr:colOff>60960</xdr:colOff>
                    <xdr:row>44</xdr:row>
                    <xdr:rowOff>190500</xdr:rowOff>
                  </from>
                  <to>
                    <xdr:col>4</xdr:col>
                    <xdr:colOff>266700</xdr:colOff>
                    <xdr:row>46</xdr:row>
                    <xdr:rowOff>15240</xdr:rowOff>
                  </to>
                </anchor>
              </controlPr>
            </control>
          </mc:Choice>
        </mc:AlternateContent>
        <mc:AlternateContent xmlns:mc="http://schemas.openxmlformats.org/markup-compatibility/2006">
          <mc:Choice Requires="x14">
            <control shapeId="60523" r:id="rId110" name="Check Box 107">
              <controlPr defaultSize="0" autoFill="0" autoLine="0" autoPict="0">
                <anchor moveWithCells="1">
                  <from>
                    <xdr:col>8</xdr:col>
                    <xdr:colOff>60960</xdr:colOff>
                    <xdr:row>44</xdr:row>
                    <xdr:rowOff>190500</xdr:rowOff>
                  </from>
                  <to>
                    <xdr:col>8</xdr:col>
                    <xdr:colOff>266700</xdr:colOff>
                    <xdr:row>46</xdr:row>
                    <xdr:rowOff>15240</xdr:rowOff>
                  </to>
                </anchor>
              </controlPr>
            </control>
          </mc:Choice>
        </mc:AlternateContent>
        <mc:AlternateContent xmlns:mc="http://schemas.openxmlformats.org/markup-compatibility/2006">
          <mc:Choice Requires="x14">
            <control shapeId="60524" r:id="rId111" name="Check Box 108">
              <controlPr defaultSize="0" autoFill="0" autoLine="0" autoPict="0">
                <anchor moveWithCells="1">
                  <from>
                    <xdr:col>4</xdr:col>
                    <xdr:colOff>60960</xdr:colOff>
                    <xdr:row>45</xdr:row>
                    <xdr:rowOff>228600</xdr:rowOff>
                  </from>
                  <to>
                    <xdr:col>4</xdr:col>
                    <xdr:colOff>266700</xdr:colOff>
                    <xdr:row>47</xdr:row>
                    <xdr:rowOff>45720</xdr:rowOff>
                  </to>
                </anchor>
              </controlPr>
            </control>
          </mc:Choice>
        </mc:AlternateContent>
        <mc:AlternateContent xmlns:mc="http://schemas.openxmlformats.org/markup-compatibility/2006">
          <mc:Choice Requires="x14">
            <control shapeId="60525" r:id="rId112" name="Check Box 109">
              <controlPr defaultSize="0" autoFill="0" autoLine="0" autoPict="0">
                <anchor moveWithCells="1">
                  <from>
                    <xdr:col>4</xdr:col>
                    <xdr:colOff>68580</xdr:colOff>
                    <xdr:row>46</xdr:row>
                    <xdr:rowOff>175260</xdr:rowOff>
                  </from>
                  <to>
                    <xdr:col>4</xdr:col>
                    <xdr:colOff>274320</xdr:colOff>
                    <xdr:row>48</xdr:row>
                    <xdr:rowOff>38100</xdr:rowOff>
                  </to>
                </anchor>
              </controlPr>
            </control>
          </mc:Choice>
        </mc:AlternateContent>
        <mc:AlternateContent xmlns:mc="http://schemas.openxmlformats.org/markup-compatibility/2006">
          <mc:Choice Requires="x14">
            <control shapeId="60526" r:id="rId113" name="Check Box 110">
              <controlPr defaultSize="0" autoFill="0" autoLine="0" autoPict="0">
                <anchor moveWithCells="1">
                  <from>
                    <xdr:col>8</xdr:col>
                    <xdr:colOff>60960</xdr:colOff>
                    <xdr:row>45</xdr:row>
                    <xdr:rowOff>213360</xdr:rowOff>
                  </from>
                  <to>
                    <xdr:col>8</xdr:col>
                    <xdr:colOff>266700</xdr:colOff>
                    <xdr:row>47</xdr:row>
                    <xdr:rowOff>22860</xdr:rowOff>
                  </to>
                </anchor>
              </controlPr>
            </control>
          </mc:Choice>
        </mc:AlternateContent>
        <mc:AlternateContent xmlns:mc="http://schemas.openxmlformats.org/markup-compatibility/2006">
          <mc:Choice Requires="x14">
            <control shapeId="60527" r:id="rId114" name="Check Box 111">
              <controlPr defaultSize="0" autoFill="0" autoLine="0" autoPict="0">
                <anchor moveWithCells="1">
                  <from>
                    <xdr:col>8</xdr:col>
                    <xdr:colOff>68580</xdr:colOff>
                    <xdr:row>46</xdr:row>
                    <xdr:rowOff>175260</xdr:rowOff>
                  </from>
                  <to>
                    <xdr:col>8</xdr:col>
                    <xdr:colOff>274320</xdr:colOff>
                    <xdr:row>48</xdr:row>
                    <xdr:rowOff>30480</xdr:rowOff>
                  </to>
                </anchor>
              </controlPr>
            </control>
          </mc:Choice>
        </mc:AlternateContent>
        <mc:AlternateContent xmlns:mc="http://schemas.openxmlformats.org/markup-compatibility/2006">
          <mc:Choice Requires="x14">
            <control shapeId="60528" r:id="rId115" name="Check Box 112">
              <controlPr defaultSize="0" autoFill="0" autoLine="0" autoPict="0">
                <anchor moveWithCells="1">
                  <from>
                    <xdr:col>4</xdr:col>
                    <xdr:colOff>68580</xdr:colOff>
                    <xdr:row>53</xdr:row>
                    <xdr:rowOff>182880</xdr:rowOff>
                  </from>
                  <to>
                    <xdr:col>4</xdr:col>
                    <xdr:colOff>274320</xdr:colOff>
                    <xdr:row>55</xdr:row>
                    <xdr:rowOff>15240</xdr:rowOff>
                  </to>
                </anchor>
              </controlPr>
            </control>
          </mc:Choice>
        </mc:AlternateContent>
        <mc:AlternateContent xmlns:mc="http://schemas.openxmlformats.org/markup-compatibility/2006">
          <mc:Choice Requires="x14">
            <control shapeId="60529" r:id="rId116" name="Check Box 113">
              <controlPr defaultSize="0" autoFill="0" autoLine="0" autoPict="0">
                <anchor moveWithCells="1">
                  <from>
                    <xdr:col>7</xdr:col>
                    <xdr:colOff>45720</xdr:colOff>
                    <xdr:row>53</xdr:row>
                    <xdr:rowOff>175260</xdr:rowOff>
                  </from>
                  <to>
                    <xdr:col>7</xdr:col>
                    <xdr:colOff>251460</xdr:colOff>
                    <xdr:row>55</xdr:row>
                    <xdr:rowOff>7620</xdr:rowOff>
                  </to>
                </anchor>
              </controlPr>
            </control>
          </mc:Choice>
        </mc:AlternateContent>
        <mc:AlternateContent xmlns:mc="http://schemas.openxmlformats.org/markup-compatibility/2006">
          <mc:Choice Requires="x14">
            <control shapeId="60530" r:id="rId117" name="Check Box 114">
              <controlPr defaultSize="0" autoFill="0" autoLine="0" autoPict="0">
                <anchor moveWithCells="1">
                  <from>
                    <xdr:col>9</xdr:col>
                    <xdr:colOff>45720</xdr:colOff>
                    <xdr:row>53</xdr:row>
                    <xdr:rowOff>175260</xdr:rowOff>
                  </from>
                  <to>
                    <xdr:col>9</xdr:col>
                    <xdr:colOff>251460</xdr:colOff>
                    <xdr:row>55</xdr:row>
                    <xdr:rowOff>7620</xdr:rowOff>
                  </to>
                </anchor>
              </controlPr>
            </control>
          </mc:Choice>
        </mc:AlternateContent>
        <mc:AlternateContent xmlns:mc="http://schemas.openxmlformats.org/markup-compatibility/2006">
          <mc:Choice Requires="x14">
            <control shapeId="60531" r:id="rId118" name="Check Box 115">
              <controlPr defaultSize="0" autoFill="0" autoLine="0" autoPict="0">
                <anchor moveWithCells="1">
                  <from>
                    <xdr:col>11</xdr:col>
                    <xdr:colOff>45720</xdr:colOff>
                    <xdr:row>53</xdr:row>
                    <xdr:rowOff>175260</xdr:rowOff>
                  </from>
                  <to>
                    <xdr:col>11</xdr:col>
                    <xdr:colOff>251460</xdr:colOff>
                    <xdr:row>55</xdr:row>
                    <xdr:rowOff>7620</xdr:rowOff>
                  </to>
                </anchor>
              </controlPr>
            </control>
          </mc:Choice>
        </mc:AlternateContent>
        <mc:AlternateContent xmlns:mc="http://schemas.openxmlformats.org/markup-compatibility/2006">
          <mc:Choice Requires="x14">
            <control shapeId="60532" r:id="rId119" name="Check Box 116">
              <controlPr defaultSize="0" autoFill="0" autoLine="0" autoPict="0">
                <anchor moveWithCells="1">
                  <from>
                    <xdr:col>4</xdr:col>
                    <xdr:colOff>68580</xdr:colOff>
                    <xdr:row>54</xdr:row>
                    <xdr:rowOff>251460</xdr:rowOff>
                  </from>
                  <to>
                    <xdr:col>4</xdr:col>
                    <xdr:colOff>274320</xdr:colOff>
                    <xdr:row>56</xdr:row>
                    <xdr:rowOff>15240</xdr:rowOff>
                  </to>
                </anchor>
              </controlPr>
            </control>
          </mc:Choice>
        </mc:AlternateContent>
        <mc:AlternateContent xmlns:mc="http://schemas.openxmlformats.org/markup-compatibility/2006">
          <mc:Choice Requires="x14">
            <control shapeId="60533" r:id="rId120" name="Check Box 117">
              <controlPr defaultSize="0" autoFill="0" autoLine="0" autoPict="0">
                <anchor moveWithCells="1">
                  <from>
                    <xdr:col>7</xdr:col>
                    <xdr:colOff>53340</xdr:colOff>
                    <xdr:row>54</xdr:row>
                    <xdr:rowOff>251460</xdr:rowOff>
                  </from>
                  <to>
                    <xdr:col>7</xdr:col>
                    <xdr:colOff>259080</xdr:colOff>
                    <xdr:row>56</xdr:row>
                    <xdr:rowOff>15240</xdr:rowOff>
                  </to>
                </anchor>
              </controlPr>
            </control>
          </mc:Choice>
        </mc:AlternateContent>
        <mc:AlternateContent xmlns:mc="http://schemas.openxmlformats.org/markup-compatibility/2006">
          <mc:Choice Requires="x14">
            <control shapeId="60534" r:id="rId121" name="Check Box 118">
              <controlPr defaultSize="0" autoFill="0" autoLine="0" autoPict="0">
                <anchor moveWithCells="1">
                  <from>
                    <xdr:col>9</xdr:col>
                    <xdr:colOff>53340</xdr:colOff>
                    <xdr:row>54</xdr:row>
                    <xdr:rowOff>251460</xdr:rowOff>
                  </from>
                  <to>
                    <xdr:col>9</xdr:col>
                    <xdr:colOff>259080</xdr:colOff>
                    <xdr:row>56</xdr:row>
                    <xdr:rowOff>15240</xdr:rowOff>
                  </to>
                </anchor>
              </controlPr>
            </control>
          </mc:Choice>
        </mc:AlternateContent>
        <mc:AlternateContent xmlns:mc="http://schemas.openxmlformats.org/markup-compatibility/2006">
          <mc:Choice Requires="x14">
            <control shapeId="60535" r:id="rId122" name="Check Box 119">
              <controlPr defaultSize="0" autoFill="0" autoLine="0" autoPict="0">
                <anchor moveWithCells="1">
                  <from>
                    <xdr:col>13</xdr:col>
                    <xdr:colOff>106680</xdr:colOff>
                    <xdr:row>54</xdr:row>
                    <xdr:rowOff>251460</xdr:rowOff>
                  </from>
                  <to>
                    <xdr:col>13</xdr:col>
                    <xdr:colOff>312420</xdr:colOff>
                    <xdr:row>56</xdr:row>
                    <xdr:rowOff>15240</xdr:rowOff>
                  </to>
                </anchor>
              </controlPr>
            </control>
          </mc:Choice>
        </mc:AlternateContent>
        <mc:AlternateContent xmlns:mc="http://schemas.openxmlformats.org/markup-compatibility/2006">
          <mc:Choice Requires="x14">
            <control shapeId="60536" r:id="rId123" name="Check Box 120">
              <controlPr defaultSize="0" autoFill="0" autoLine="0" autoPict="0">
                <anchor moveWithCells="1">
                  <from>
                    <xdr:col>4</xdr:col>
                    <xdr:colOff>68580</xdr:colOff>
                    <xdr:row>55</xdr:row>
                    <xdr:rowOff>251460</xdr:rowOff>
                  </from>
                  <to>
                    <xdr:col>4</xdr:col>
                    <xdr:colOff>274320</xdr:colOff>
                    <xdr:row>57</xdr:row>
                    <xdr:rowOff>15240</xdr:rowOff>
                  </to>
                </anchor>
              </controlPr>
            </control>
          </mc:Choice>
        </mc:AlternateContent>
        <mc:AlternateContent xmlns:mc="http://schemas.openxmlformats.org/markup-compatibility/2006">
          <mc:Choice Requires="x14">
            <control shapeId="60537" r:id="rId124" name="Check Box 121">
              <controlPr defaultSize="0" autoFill="0" autoLine="0" autoPict="0">
                <anchor moveWithCells="1">
                  <from>
                    <xdr:col>7</xdr:col>
                    <xdr:colOff>53340</xdr:colOff>
                    <xdr:row>55</xdr:row>
                    <xdr:rowOff>251460</xdr:rowOff>
                  </from>
                  <to>
                    <xdr:col>7</xdr:col>
                    <xdr:colOff>259080</xdr:colOff>
                    <xdr:row>57</xdr:row>
                    <xdr:rowOff>15240</xdr:rowOff>
                  </to>
                </anchor>
              </controlPr>
            </control>
          </mc:Choice>
        </mc:AlternateContent>
        <mc:AlternateContent xmlns:mc="http://schemas.openxmlformats.org/markup-compatibility/2006">
          <mc:Choice Requires="x14">
            <control shapeId="60538" r:id="rId125" name="Check Box 122">
              <controlPr defaultSize="0" autoFill="0" autoLine="0" autoPict="0">
                <anchor moveWithCells="1">
                  <from>
                    <xdr:col>9</xdr:col>
                    <xdr:colOff>45720</xdr:colOff>
                    <xdr:row>55</xdr:row>
                    <xdr:rowOff>259080</xdr:rowOff>
                  </from>
                  <to>
                    <xdr:col>9</xdr:col>
                    <xdr:colOff>251460</xdr:colOff>
                    <xdr:row>57</xdr:row>
                    <xdr:rowOff>22860</xdr:rowOff>
                  </to>
                </anchor>
              </controlPr>
            </control>
          </mc:Choice>
        </mc:AlternateContent>
        <mc:AlternateContent xmlns:mc="http://schemas.openxmlformats.org/markup-compatibility/2006">
          <mc:Choice Requires="x14">
            <control shapeId="60539" r:id="rId126" name="Check Box 123">
              <controlPr defaultSize="0" autoFill="0" autoLine="0" autoPict="0">
                <anchor moveWithCells="1">
                  <from>
                    <xdr:col>11</xdr:col>
                    <xdr:colOff>45720</xdr:colOff>
                    <xdr:row>55</xdr:row>
                    <xdr:rowOff>251460</xdr:rowOff>
                  </from>
                  <to>
                    <xdr:col>11</xdr:col>
                    <xdr:colOff>251460</xdr:colOff>
                    <xdr:row>57</xdr:row>
                    <xdr:rowOff>22860</xdr:rowOff>
                  </to>
                </anchor>
              </controlPr>
            </control>
          </mc:Choice>
        </mc:AlternateContent>
        <mc:AlternateContent xmlns:mc="http://schemas.openxmlformats.org/markup-compatibility/2006">
          <mc:Choice Requires="x14">
            <control shapeId="60540" r:id="rId127" name="Check Box 124">
              <controlPr defaultSize="0" autoFill="0" autoLine="0" autoPict="0">
                <anchor moveWithCells="1">
                  <from>
                    <xdr:col>4</xdr:col>
                    <xdr:colOff>68580</xdr:colOff>
                    <xdr:row>56</xdr:row>
                    <xdr:rowOff>251460</xdr:rowOff>
                  </from>
                  <to>
                    <xdr:col>4</xdr:col>
                    <xdr:colOff>274320</xdr:colOff>
                    <xdr:row>58</xdr:row>
                    <xdr:rowOff>15240</xdr:rowOff>
                  </to>
                </anchor>
              </controlPr>
            </control>
          </mc:Choice>
        </mc:AlternateContent>
        <mc:AlternateContent xmlns:mc="http://schemas.openxmlformats.org/markup-compatibility/2006">
          <mc:Choice Requires="x14">
            <control shapeId="60541" r:id="rId128" name="Check Box 125">
              <controlPr defaultSize="0" autoFill="0" autoLine="0" autoPict="0">
                <anchor moveWithCells="1">
                  <from>
                    <xdr:col>7</xdr:col>
                    <xdr:colOff>53340</xdr:colOff>
                    <xdr:row>56</xdr:row>
                    <xdr:rowOff>251460</xdr:rowOff>
                  </from>
                  <to>
                    <xdr:col>7</xdr:col>
                    <xdr:colOff>259080</xdr:colOff>
                    <xdr:row>58</xdr:row>
                    <xdr:rowOff>15240</xdr:rowOff>
                  </to>
                </anchor>
              </controlPr>
            </control>
          </mc:Choice>
        </mc:AlternateContent>
        <mc:AlternateContent xmlns:mc="http://schemas.openxmlformats.org/markup-compatibility/2006">
          <mc:Choice Requires="x14">
            <control shapeId="60542" r:id="rId129" name="Check Box 126">
              <controlPr defaultSize="0" autoFill="0" autoLine="0" autoPict="0">
                <anchor moveWithCells="1">
                  <from>
                    <xdr:col>9</xdr:col>
                    <xdr:colOff>45720</xdr:colOff>
                    <xdr:row>56</xdr:row>
                    <xdr:rowOff>259080</xdr:rowOff>
                  </from>
                  <to>
                    <xdr:col>9</xdr:col>
                    <xdr:colOff>251460</xdr:colOff>
                    <xdr:row>58</xdr:row>
                    <xdr:rowOff>22860</xdr:rowOff>
                  </to>
                </anchor>
              </controlPr>
            </control>
          </mc:Choice>
        </mc:AlternateContent>
        <mc:AlternateContent xmlns:mc="http://schemas.openxmlformats.org/markup-compatibility/2006">
          <mc:Choice Requires="x14">
            <control shapeId="60543" r:id="rId130" name="Check Box 127">
              <controlPr defaultSize="0" autoFill="0" autoLine="0" autoPict="0">
                <anchor moveWithCells="1">
                  <from>
                    <xdr:col>11</xdr:col>
                    <xdr:colOff>45720</xdr:colOff>
                    <xdr:row>56</xdr:row>
                    <xdr:rowOff>251460</xdr:rowOff>
                  </from>
                  <to>
                    <xdr:col>11</xdr:col>
                    <xdr:colOff>251460</xdr:colOff>
                    <xdr:row>58</xdr:row>
                    <xdr:rowOff>22860</xdr:rowOff>
                  </to>
                </anchor>
              </controlPr>
            </control>
          </mc:Choice>
        </mc:AlternateContent>
        <mc:AlternateContent xmlns:mc="http://schemas.openxmlformats.org/markup-compatibility/2006">
          <mc:Choice Requires="x14">
            <control shapeId="60544" r:id="rId131" name="Check Box 128">
              <controlPr defaultSize="0" autoFill="0" autoLine="0" autoPict="0">
                <anchor moveWithCells="1">
                  <from>
                    <xdr:col>4</xdr:col>
                    <xdr:colOff>68580</xdr:colOff>
                    <xdr:row>57</xdr:row>
                    <xdr:rowOff>251460</xdr:rowOff>
                  </from>
                  <to>
                    <xdr:col>4</xdr:col>
                    <xdr:colOff>274320</xdr:colOff>
                    <xdr:row>59</xdr:row>
                    <xdr:rowOff>15240</xdr:rowOff>
                  </to>
                </anchor>
              </controlPr>
            </control>
          </mc:Choice>
        </mc:AlternateContent>
        <mc:AlternateContent xmlns:mc="http://schemas.openxmlformats.org/markup-compatibility/2006">
          <mc:Choice Requires="x14">
            <control shapeId="60545" r:id="rId132" name="Check Box 129">
              <controlPr defaultSize="0" autoFill="0" autoLine="0" autoPict="0">
                <anchor moveWithCells="1">
                  <from>
                    <xdr:col>7</xdr:col>
                    <xdr:colOff>53340</xdr:colOff>
                    <xdr:row>57</xdr:row>
                    <xdr:rowOff>251460</xdr:rowOff>
                  </from>
                  <to>
                    <xdr:col>7</xdr:col>
                    <xdr:colOff>259080</xdr:colOff>
                    <xdr:row>59</xdr:row>
                    <xdr:rowOff>15240</xdr:rowOff>
                  </to>
                </anchor>
              </controlPr>
            </control>
          </mc:Choice>
        </mc:AlternateContent>
        <mc:AlternateContent xmlns:mc="http://schemas.openxmlformats.org/markup-compatibility/2006">
          <mc:Choice Requires="x14">
            <control shapeId="60546" r:id="rId133" name="Check Box 130">
              <controlPr defaultSize="0" autoFill="0" autoLine="0" autoPict="0">
                <anchor moveWithCells="1">
                  <from>
                    <xdr:col>9</xdr:col>
                    <xdr:colOff>45720</xdr:colOff>
                    <xdr:row>57</xdr:row>
                    <xdr:rowOff>259080</xdr:rowOff>
                  </from>
                  <to>
                    <xdr:col>9</xdr:col>
                    <xdr:colOff>251460</xdr:colOff>
                    <xdr:row>59</xdr:row>
                    <xdr:rowOff>22860</xdr:rowOff>
                  </to>
                </anchor>
              </controlPr>
            </control>
          </mc:Choice>
        </mc:AlternateContent>
        <mc:AlternateContent xmlns:mc="http://schemas.openxmlformats.org/markup-compatibility/2006">
          <mc:Choice Requires="x14">
            <control shapeId="60547" r:id="rId134" name="Check Box 131">
              <controlPr defaultSize="0" autoFill="0" autoLine="0" autoPict="0">
                <anchor moveWithCells="1">
                  <from>
                    <xdr:col>11</xdr:col>
                    <xdr:colOff>45720</xdr:colOff>
                    <xdr:row>57</xdr:row>
                    <xdr:rowOff>251460</xdr:rowOff>
                  </from>
                  <to>
                    <xdr:col>11</xdr:col>
                    <xdr:colOff>251460</xdr:colOff>
                    <xdr:row>59</xdr:row>
                    <xdr:rowOff>22860</xdr:rowOff>
                  </to>
                </anchor>
              </controlPr>
            </control>
          </mc:Choice>
        </mc:AlternateContent>
        <mc:AlternateContent xmlns:mc="http://schemas.openxmlformats.org/markup-compatibility/2006">
          <mc:Choice Requires="x14">
            <control shapeId="60548" r:id="rId135" name="Check Box 132">
              <controlPr defaultSize="0" autoFill="0" autoLine="0" autoPict="0">
                <anchor moveWithCells="1">
                  <from>
                    <xdr:col>17</xdr:col>
                    <xdr:colOff>114300</xdr:colOff>
                    <xdr:row>53</xdr:row>
                    <xdr:rowOff>182880</xdr:rowOff>
                  </from>
                  <to>
                    <xdr:col>17</xdr:col>
                    <xdr:colOff>320040</xdr:colOff>
                    <xdr:row>55</xdr:row>
                    <xdr:rowOff>15240</xdr:rowOff>
                  </to>
                </anchor>
              </controlPr>
            </control>
          </mc:Choice>
        </mc:AlternateContent>
        <mc:AlternateContent xmlns:mc="http://schemas.openxmlformats.org/markup-compatibility/2006">
          <mc:Choice Requires="x14">
            <control shapeId="60549" r:id="rId136" name="Check Box 133">
              <controlPr defaultSize="0" autoFill="0" autoLine="0" autoPict="0">
                <anchor moveWithCells="1">
                  <from>
                    <xdr:col>18</xdr:col>
                    <xdr:colOff>480060</xdr:colOff>
                    <xdr:row>53</xdr:row>
                    <xdr:rowOff>198120</xdr:rowOff>
                  </from>
                  <to>
                    <xdr:col>19</xdr:col>
                    <xdr:colOff>182880</xdr:colOff>
                    <xdr:row>55</xdr:row>
                    <xdr:rowOff>15240</xdr:rowOff>
                  </to>
                </anchor>
              </controlPr>
            </control>
          </mc:Choice>
        </mc:AlternateContent>
        <mc:AlternateContent xmlns:mc="http://schemas.openxmlformats.org/markup-compatibility/2006">
          <mc:Choice Requires="x14">
            <control shapeId="60550" r:id="rId137" name="Check Box 134">
              <controlPr defaultSize="0" autoFill="0" autoLine="0" autoPict="0">
                <anchor moveWithCells="1">
                  <from>
                    <xdr:col>17</xdr:col>
                    <xdr:colOff>106680</xdr:colOff>
                    <xdr:row>56</xdr:row>
                    <xdr:rowOff>243840</xdr:rowOff>
                  </from>
                  <to>
                    <xdr:col>17</xdr:col>
                    <xdr:colOff>312420</xdr:colOff>
                    <xdr:row>58</xdr:row>
                    <xdr:rowOff>7620</xdr:rowOff>
                  </to>
                </anchor>
              </controlPr>
            </control>
          </mc:Choice>
        </mc:AlternateContent>
        <mc:AlternateContent xmlns:mc="http://schemas.openxmlformats.org/markup-compatibility/2006">
          <mc:Choice Requires="x14">
            <control shapeId="60551" r:id="rId138" name="Check Box 135">
              <controlPr defaultSize="0" autoFill="0" autoLine="0" autoPict="0">
                <anchor moveWithCells="1">
                  <from>
                    <xdr:col>19</xdr:col>
                    <xdr:colOff>106680</xdr:colOff>
                    <xdr:row>56</xdr:row>
                    <xdr:rowOff>243840</xdr:rowOff>
                  </from>
                  <to>
                    <xdr:col>19</xdr:col>
                    <xdr:colOff>312420</xdr:colOff>
                    <xdr:row>58</xdr:row>
                    <xdr:rowOff>7620</xdr:rowOff>
                  </to>
                </anchor>
              </controlPr>
            </control>
          </mc:Choice>
        </mc:AlternateContent>
        <mc:AlternateContent xmlns:mc="http://schemas.openxmlformats.org/markup-compatibility/2006">
          <mc:Choice Requires="x14">
            <control shapeId="60552" r:id="rId139" name="Check Box 136">
              <controlPr defaultSize="0" autoFill="0" autoLine="0" autoPict="0">
                <anchor moveWithCells="1">
                  <from>
                    <xdr:col>21</xdr:col>
                    <xdr:colOff>106680</xdr:colOff>
                    <xdr:row>56</xdr:row>
                    <xdr:rowOff>243840</xdr:rowOff>
                  </from>
                  <to>
                    <xdr:col>21</xdr:col>
                    <xdr:colOff>312420</xdr:colOff>
                    <xdr:row>58</xdr:row>
                    <xdr:rowOff>7620</xdr:rowOff>
                  </to>
                </anchor>
              </controlPr>
            </control>
          </mc:Choice>
        </mc:AlternateContent>
        <mc:AlternateContent xmlns:mc="http://schemas.openxmlformats.org/markup-compatibility/2006">
          <mc:Choice Requires="x14">
            <control shapeId="60553" r:id="rId140" name="Check Box 137">
              <controlPr defaultSize="0" autoFill="0" autoLine="0" autoPict="0">
                <anchor moveWithCells="1">
                  <from>
                    <xdr:col>23</xdr:col>
                    <xdr:colOff>106680</xdr:colOff>
                    <xdr:row>56</xdr:row>
                    <xdr:rowOff>243840</xdr:rowOff>
                  </from>
                  <to>
                    <xdr:col>23</xdr:col>
                    <xdr:colOff>312420</xdr:colOff>
                    <xdr:row>58</xdr:row>
                    <xdr:rowOff>7620</xdr:rowOff>
                  </to>
                </anchor>
              </controlPr>
            </control>
          </mc:Choice>
        </mc:AlternateContent>
        <mc:AlternateContent xmlns:mc="http://schemas.openxmlformats.org/markup-compatibility/2006">
          <mc:Choice Requires="x14">
            <control shapeId="60554" r:id="rId141" name="Check Box 138">
              <controlPr defaultSize="0" autoFill="0" autoLine="0" autoPict="0">
                <anchor moveWithCells="1">
                  <from>
                    <xdr:col>17</xdr:col>
                    <xdr:colOff>106680</xdr:colOff>
                    <xdr:row>57</xdr:row>
                    <xdr:rowOff>243840</xdr:rowOff>
                  </from>
                  <to>
                    <xdr:col>17</xdr:col>
                    <xdr:colOff>312420</xdr:colOff>
                    <xdr:row>59</xdr:row>
                    <xdr:rowOff>7620</xdr:rowOff>
                  </to>
                </anchor>
              </controlPr>
            </control>
          </mc:Choice>
        </mc:AlternateContent>
        <mc:AlternateContent xmlns:mc="http://schemas.openxmlformats.org/markup-compatibility/2006">
          <mc:Choice Requires="x14">
            <control shapeId="60555" r:id="rId142" name="Check Box 139">
              <controlPr defaultSize="0" autoFill="0" autoLine="0" autoPict="0">
                <anchor moveWithCells="1">
                  <from>
                    <xdr:col>19</xdr:col>
                    <xdr:colOff>106680</xdr:colOff>
                    <xdr:row>57</xdr:row>
                    <xdr:rowOff>243840</xdr:rowOff>
                  </from>
                  <to>
                    <xdr:col>19</xdr:col>
                    <xdr:colOff>312420</xdr:colOff>
                    <xdr:row>59</xdr:row>
                    <xdr:rowOff>7620</xdr:rowOff>
                  </to>
                </anchor>
              </controlPr>
            </control>
          </mc:Choice>
        </mc:AlternateContent>
        <mc:AlternateContent xmlns:mc="http://schemas.openxmlformats.org/markup-compatibility/2006">
          <mc:Choice Requires="x14">
            <control shapeId="60556" r:id="rId143" name="Check Box 140">
              <controlPr defaultSize="0" autoFill="0" autoLine="0" autoPict="0">
                <anchor moveWithCells="1">
                  <from>
                    <xdr:col>21</xdr:col>
                    <xdr:colOff>106680</xdr:colOff>
                    <xdr:row>57</xdr:row>
                    <xdr:rowOff>243840</xdr:rowOff>
                  </from>
                  <to>
                    <xdr:col>21</xdr:col>
                    <xdr:colOff>312420</xdr:colOff>
                    <xdr:row>59</xdr:row>
                    <xdr:rowOff>7620</xdr:rowOff>
                  </to>
                </anchor>
              </controlPr>
            </control>
          </mc:Choice>
        </mc:AlternateContent>
        <mc:AlternateContent xmlns:mc="http://schemas.openxmlformats.org/markup-compatibility/2006">
          <mc:Choice Requires="x14">
            <control shapeId="60557" r:id="rId144" name="Check Box 141">
              <controlPr defaultSize="0" autoFill="0" autoLine="0" autoPict="0">
                <anchor moveWithCells="1">
                  <from>
                    <xdr:col>23</xdr:col>
                    <xdr:colOff>106680</xdr:colOff>
                    <xdr:row>57</xdr:row>
                    <xdr:rowOff>243840</xdr:rowOff>
                  </from>
                  <to>
                    <xdr:col>23</xdr:col>
                    <xdr:colOff>312420</xdr:colOff>
                    <xdr:row>59</xdr:row>
                    <xdr:rowOff>7620</xdr:rowOff>
                  </to>
                </anchor>
              </controlPr>
            </control>
          </mc:Choice>
        </mc:AlternateContent>
        <mc:AlternateContent xmlns:mc="http://schemas.openxmlformats.org/markup-compatibility/2006">
          <mc:Choice Requires="x14">
            <control shapeId="60558" r:id="rId145" name="Check Box 142">
              <controlPr defaultSize="0" autoFill="0" autoLine="0" autoPict="0">
                <anchor moveWithCells="1">
                  <from>
                    <xdr:col>9</xdr:col>
                    <xdr:colOff>45720</xdr:colOff>
                    <xdr:row>58</xdr:row>
                    <xdr:rowOff>259080</xdr:rowOff>
                  </from>
                  <to>
                    <xdr:col>9</xdr:col>
                    <xdr:colOff>251460</xdr:colOff>
                    <xdr:row>60</xdr:row>
                    <xdr:rowOff>22860</xdr:rowOff>
                  </to>
                </anchor>
              </controlPr>
            </control>
          </mc:Choice>
        </mc:AlternateContent>
        <mc:AlternateContent xmlns:mc="http://schemas.openxmlformats.org/markup-compatibility/2006">
          <mc:Choice Requires="x14">
            <control shapeId="60559" r:id="rId146" name="Check Box 143">
              <controlPr defaultSize="0" autoFill="0" autoLine="0" autoPict="0">
                <anchor moveWithCells="1">
                  <from>
                    <xdr:col>14</xdr:col>
                    <xdr:colOff>45720</xdr:colOff>
                    <xdr:row>58</xdr:row>
                    <xdr:rowOff>251460</xdr:rowOff>
                  </from>
                  <to>
                    <xdr:col>14</xdr:col>
                    <xdr:colOff>251460</xdr:colOff>
                    <xdr:row>60</xdr:row>
                    <xdr:rowOff>22860</xdr:rowOff>
                  </to>
                </anchor>
              </controlPr>
            </control>
          </mc:Choice>
        </mc:AlternateContent>
        <mc:AlternateContent xmlns:mc="http://schemas.openxmlformats.org/markup-compatibility/2006">
          <mc:Choice Requires="x14">
            <control shapeId="60560" r:id="rId147" name="Check Box 144">
              <controlPr defaultSize="0" autoFill="0" autoLine="0" autoPict="0">
                <anchor moveWithCells="1">
                  <from>
                    <xdr:col>4</xdr:col>
                    <xdr:colOff>68580</xdr:colOff>
                    <xdr:row>59</xdr:row>
                    <xdr:rowOff>251460</xdr:rowOff>
                  </from>
                  <to>
                    <xdr:col>4</xdr:col>
                    <xdr:colOff>274320</xdr:colOff>
                    <xdr:row>61</xdr:row>
                    <xdr:rowOff>15240</xdr:rowOff>
                  </to>
                </anchor>
              </controlPr>
            </control>
          </mc:Choice>
        </mc:AlternateContent>
        <mc:AlternateContent xmlns:mc="http://schemas.openxmlformats.org/markup-compatibility/2006">
          <mc:Choice Requires="x14">
            <control shapeId="60561" r:id="rId148" name="Check Box 145">
              <controlPr defaultSize="0" autoFill="0" autoLine="0" autoPict="0">
                <anchor moveWithCells="1">
                  <from>
                    <xdr:col>5</xdr:col>
                    <xdr:colOff>350520</xdr:colOff>
                    <xdr:row>59</xdr:row>
                    <xdr:rowOff>251460</xdr:rowOff>
                  </from>
                  <to>
                    <xdr:col>6</xdr:col>
                    <xdr:colOff>160020</xdr:colOff>
                    <xdr:row>61</xdr:row>
                    <xdr:rowOff>15240</xdr:rowOff>
                  </to>
                </anchor>
              </controlPr>
            </control>
          </mc:Choice>
        </mc:AlternateContent>
        <mc:AlternateContent xmlns:mc="http://schemas.openxmlformats.org/markup-compatibility/2006">
          <mc:Choice Requires="x14">
            <control shapeId="60562" r:id="rId149" name="Check Box 146">
              <controlPr defaultSize="0" autoFill="0" autoLine="0" autoPict="0">
                <anchor moveWithCells="1">
                  <from>
                    <xdr:col>4</xdr:col>
                    <xdr:colOff>53340</xdr:colOff>
                    <xdr:row>62</xdr:row>
                    <xdr:rowOff>236220</xdr:rowOff>
                  </from>
                  <to>
                    <xdr:col>4</xdr:col>
                    <xdr:colOff>259080</xdr:colOff>
                    <xdr:row>64</xdr:row>
                    <xdr:rowOff>22860</xdr:rowOff>
                  </to>
                </anchor>
              </controlPr>
            </control>
          </mc:Choice>
        </mc:AlternateContent>
        <mc:AlternateContent xmlns:mc="http://schemas.openxmlformats.org/markup-compatibility/2006">
          <mc:Choice Requires="x14">
            <control shapeId="60563" r:id="rId150" name="Check Box 147">
              <controlPr defaultSize="0" autoFill="0" autoLine="0" autoPict="0">
                <anchor moveWithCells="1">
                  <from>
                    <xdr:col>4</xdr:col>
                    <xdr:colOff>53340</xdr:colOff>
                    <xdr:row>63</xdr:row>
                    <xdr:rowOff>220980</xdr:rowOff>
                  </from>
                  <to>
                    <xdr:col>4</xdr:col>
                    <xdr:colOff>259080</xdr:colOff>
                    <xdr:row>65</xdr:row>
                    <xdr:rowOff>7620</xdr:rowOff>
                  </to>
                </anchor>
              </controlPr>
            </control>
          </mc:Choice>
        </mc:AlternateContent>
        <mc:AlternateContent xmlns:mc="http://schemas.openxmlformats.org/markup-compatibility/2006">
          <mc:Choice Requires="x14">
            <control shapeId="60564" r:id="rId151" name="Check Box 148">
              <controlPr defaultSize="0" autoFill="0" autoLine="0" autoPict="0">
                <anchor moveWithCells="1">
                  <from>
                    <xdr:col>4</xdr:col>
                    <xdr:colOff>53340</xdr:colOff>
                    <xdr:row>64</xdr:row>
                    <xdr:rowOff>251460</xdr:rowOff>
                  </from>
                  <to>
                    <xdr:col>4</xdr:col>
                    <xdr:colOff>259080</xdr:colOff>
                    <xdr:row>66</xdr:row>
                    <xdr:rowOff>15240</xdr:rowOff>
                  </to>
                </anchor>
              </controlPr>
            </control>
          </mc:Choice>
        </mc:AlternateContent>
        <mc:AlternateContent xmlns:mc="http://schemas.openxmlformats.org/markup-compatibility/2006">
          <mc:Choice Requires="x14">
            <control shapeId="60565" r:id="rId152" name="Check Box 149">
              <controlPr defaultSize="0" autoFill="0" autoLine="0" autoPict="0">
                <anchor moveWithCells="1">
                  <from>
                    <xdr:col>4</xdr:col>
                    <xdr:colOff>53340</xdr:colOff>
                    <xdr:row>66</xdr:row>
                    <xdr:rowOff>236220</xdr:rowOff>
                  </from>
                  <to>
                    <xdr:col>4</xdr:col>
                    <xdr:colOff>259080</xdr:colOff>
                    <xdr:row>68</xdr:row>
                    <xdr:rowOff>0</xdr:rowOff>
                  </to>
                </anchor>
              </controlPr>
            </control>
          </mc:Choice>
        </mc:AlternateContent>
        <mc:AlternateContent xmlns:mc="http://schemas.openxmlformats.org/markup-compatibility/2006">
          <mc:Choice Requires="x14">
            <control shapeId="60566" r:id="rId153" name="Check Box 150">
              <controlPr defaultSize="0" autoFill="0" autoLine="0" autoPict="0">
                <anchor moveWithCells="1">
                  <from>
                    <xdr:col>4</xdr:col>
                    <xdr:colOff>53340</xdr:colOff>
                    <xdr:row>67</xdr:row>
                    <xdr:rowOff>243840</xdr:rowOff>
                  </from>
                  <to>
                    <xdr:col>4</xdr:col>
                    <xdr:colOff>259080</xdr:colOff>
                    <xdr:row>69</xdr:row>
                    <xdr:rowOff>0</xdr:rowOff>
                  </to>
                </anchor>
              </controlPr>
            </control>
          </mc:Choice>
        </mc:AlternateContent>
        <mc:AlternateContent xmlns:mc="http://schemas.openxmlformats.org/markup-compatibility/2006">
          <mc:Choice Requires="x14">
            <control shapeId="60567" r:id="rId154" name="Check Box 151">
              <controlPr defaultSize="0" autoFill="0" autoLine="0" autoPict="0">
                <anchor moveWithCells="1">
                  <from>
                    <xdr:col>4</xdr:col>
                    <xdr:colOff>53340</xdr:colOff>
                    <xdr:row>68</xdr:row>
                    <xdr:rowOff>251460</xdr:rowOff>
                  </from>
                  <to>
                    <xdr:col>4</xdr:col>
                    <xdr:colOff>259080</xdr:colOff>
                    <xdr:row>70</xdr:row>
                    <xdr:rowOff>15240</xdr:rowOff>
                  </to>
                </anchor>
              </controlPr>
            </control>
          </mc:Choice>
        </mc:AlternateContent>
        <mc:AlternateContent xmlns:mc="http://schemas.openxmlformats.org/markup-compatibility/2006">
          <mc:Choice Requires="x14">
            <control shapeId="60568" r:id="rId155" name="Check Box 152">
              <controlPr defaultSize="0" autoFill="0" autoLine="0" autoPict="0">
                <anchor moveWithCells="1">
                  <from>
                    <xdr:col>4</xdr:col>
                    <xdr:colOff>53340</xdr:colOff>
                    <xdr:row>70</xdr:row>
                    <xdr:rowOff>236220</xdr:rowOff>
                  </from>
                  <to>
                    <xdr:col>4</xdr:col>
                    <xdr:colOff>259080</xdr:colOff>
                    <xdr:row>72</xdr:row>
                    <xdr:rowOff>0</xdr:rowOff>
                  </to>
                </anchor>
              </controlPr>
            </control>
          </mc:Choice>
        </mc:AlternateContent>
        <mc:AlternateContent xmlns:mc="http://schemas.openxmlformats.org/markup-compatibility/2006">
          <mc:Choice Requires="x14">
            <control shapeId="60569" r:id="rId156" name="Check Box 153">
              <controlPr defaultSize="0" autoFill="0" autoLine="0" autoPict="0">
                <anchor moveWithCells="1">
                  <from>
                    <xdr:col>4</xdr:col>
                    <xdr:colOff>53340</xdr:colOff>
                    <xdr:row>71</xdr:row>
                    <xdr:rowOff>251460</xdr:rowOff>
                  </from>
                  <to>
                    <xdr:col>4</xdr:col>
                    <xdr:colOff>259080</xdr:colOff>
                    <xdr:row>73</xdr:row>
                    <xdr:rowOff>15240</xdr:rowOff>
                  </to>
                </anchor>
              </controlPr>
            </control>
          </mc:Choice>
        </mc:AlternateContent>
        <mc:AlternateContent xmlns:mc="http://schemas.openxmlformats.org/markup-compatibility/2006">
          <mc:Choice Requires="x14">
            <control shapeId="60570" r:id="rId157" name="Check Box 154">
              <controlPr defaultSize="0" autoFill="0" autoLine="0" autoPict="0">
                <anchor moveWithCells="1">
                  <from>
                    <xdr:col>4</xdr:col>
                    <xdr:colOff>53340</xdr:colOff>
                    <xdr:row>72</xdr:row>
                    <xdr:rowOff>251460</xdr:rowOff>
                  </from>
                  <to>
                    <xdr:col>4</xdr:col>
                    <xdr:colOff>259080</xdr:colOff>
                    <xdr:row>74</xdr:row>
                    <xdr:rowOff>15240</xdr:rowOff>
                  </to>
                </anchor>
              </controlPr>
            </control>
          </mc:Choice>
        </mc:AlternateContent>
        <mc:AlternateContent xmlns:mc="http://schemas.openxmlformats.org/markup-compatibility/2006">
          <mc:Choice Requires="x14">
            <control shapeId="60571" r:id="rId158" name="Check Box 155">
              <controlPr defaultSize="0" autoFill="0" autoLine="0" autoPict="0">
                <anchor moveWithCells="1">
                  <from>
                    <xdr:col>4</xdr:col>
                    <xdr:colOff>53340</xdr:colOff>
                    <xdr:row>74</xdr:row>
                    <xdr:rowOff>236220</xdr:rowOff>
                  </from>
                  <to>
                    <xdr:col>4</xdr:col>
                    <xdr:colOff>259080</xdr:colOff>
                    <xdr:row>76</xdr:row>
                    <xdr:rowOff>0</xdr:rowOff>
                  </to>
                </anchor>
              </controlPr>
            </control>
          </mc:Choice>
        </mc:AlternateContent>
        <mc:AlternateContent xmlns:mc="http://schemas.openxmlformats.org/markup-compatibility/2006">
          <mc:Choice Requires="x14">
            <control shapeId="60572" r:id="rId159" name="Check Box 156">
              <controlPr defaultSize="0" autoFill="0" autoLine="0" autoPict="0">
                <anchor moveWithCells="1">
                  <from>
                    <xdr:col>4</xdr:col>
                    <xdr:colOff>53340</xdr:colOff>
                    <xdr:row>75</xdr:row>
                    <xdr:rowOff>251460</xdr:rowOff>
                  </from>
                  <to>
                    <xdr:col>4</xdr:col>
                    <xdr:colOff>259080</xdr:colOff>
                    <xdr:row>77</xdr:row>
                    <xdr:rowOff>15240</xdr:rowOff>
                  </to>
                </anchor>
              </controlPr>
            </control>
          </mc:Choice>
        </mc:AlternateContent>
        <mc:AlternateContent xmlns:mc="http://schemas.openxmlformats.org/markup-compatibility/2006">
          <mc:Choice Requires="x14">
            <control shapeId="60573" r:id="rId160" name="Check Box 157">
              <controlPr defaultSize="0" autoFill="0" autoLine="0" autoPict="0">
                <anchor moveWithCells="1">
                  <from>
                    <xdr:col>4</xdr:col>
                    <xdr:colOff>53340</xdr:colOff>
                    <xdr:row>76</xdr:row>
                    <xdr:rowOff>251460</xdr:rowOff>
                  </from>
                  <to>
                    <xdr:col>4</xdr:col>
                    <xdr:colOff>259080</xdr:colOff>
                    <xdr:row>78</xdr:row>
                    <xdr:rowOff>15240</xdr:rowOff>
                  </to>
                </anchor>
              </controlPr>
            </control>
          </mc:Choice>
        </mc:AlternateContent>
        <mc:AlternateContent xmlns:mc="http://schemas.openxmlformats.org/markup-compatibility/2006">
          <mc:Choice Requires="x14">
            <control shapeId="60574" r:id="rId161" name="Check Box 158">
              <controlPr defaultSize="0" autoFill="0" autoLine="0" autoPict="0">
                <anchor moveWithCells="1">
                  <from>
                    <xdr:col>4</xdr:col>
                    <xdr:colOff>68580</xdr:colOff>
                    <xdr:row>77</xdr:row>
                    <xdr:rowOff>251460</xdr:rowOff>
                  </from>
                  <to>
                    <xdr:col>4</xdr:col>
                    <xdr:colOff>274320</xdr:colOff>
                    <xdr:row>79</xdr:row>
                    <xdr:rowOff>15240</xdr:rowOff>
                  </to>
                </anchor>
              </controlPr>
            </control>
          </mc:Choice>
        </mc:AlternateContent>
        <mc:AlternateContent xmlns:mc="http://schemas.openxmlformats.org/markup-compatibility/2006">
          <mc:Choice Requires="x14">
            <control shapeId="60575" r:id="rId162" name="Check Box 159">
              <controlPr defaultSize="0" autoFill="0" autoLine="0" autoPict="0">
                <anchor moveWithCells="1">
                  <from>
                    <xdr:col>5</xdr:col>
                    <xdr:colOff>381000</xdr:colOff>
                    <xdr:row>77</xdr:row>
                    <xdr:rowOff>251460</xdr:rowOff>
                  </from>
                  <to>
                    <xdr:col>6</xdr:col>
                    <xdr:colOff>190500</xdr:colOff>
                    <xdr:row>79</xdr:row>
                    <xdr:rowOff>15240</xdr:rowOff>
                  </to>
                </anchor>
              </controlPr>
            </control>
          </mc:Choice>
        </mc:AlternateContent>
        <mc:AlternateContent xmlns:mc="http://schemas.openxmlformats.org/markup-compatibility/2006">
          <mc:Choice Requires="x14">
            <control shapeId="60576" r:id="rId163" name="Check Box 160">
              <controlPr defaultSize="0" autoFill="0" autoLine="0" autoPict="0">
                <anchor moveWithCells="1">
                  <from>
                    <xdr:col>4</xdr:col>
                    <xdr:colOff>68580</xdr:colOff>
                    <xdr:row>78</xdr:row>
                    <xdr:rowOff>251460</xdr:rowOff>
                  </from>
                  <to>
                    <xdr:col>4</xdr:col>
                    <xdr:colOff>274320</xdr:colOff>
                    <xdr:row>80</xdr:row>
                    <xdr:rowOff>7620</xdr:rowOff>
                  </to>
                </anchor>
              </controlPr>
            </control>
          </mc:Choice>
        </mc:AlternateContent>
        <mc:AlternateContent xmlns:mc="http://schemas.openxmlformats.org/markup-compatibility/2006">
          <mc:Choice Requires="x14">
            <control shapeId="60577" r:id="rId164" name="Check Box 161">
              <controlPr defaultSize="0" autoFill="0" autoLine="0" autoPict="0">
                <anchor moveWithCells="1">
                  <from>
                    <xdr:col>6</xdr:col>
                    <xdr:colOff>381000</xdr:colOff>
                    <xdr:row>78</xdr:row>
                    <xdr:rowOff>251460</xdr:rowOff>
                  </from>
                  <to>
                    <xdr:col>7</xdr:col>
                    <xdr:colOff>190500</xdr:colOff>
                    <xdr:row>80</xdr:row>
                    <xdr:rowOff>7620</xdr:rowOff>
                  </to>
                </anchor>
              </controlPr>
            </control>
          </mc:Choice>
        </mc:AlternateContent>
        <mc:AlternateContent xmlns:mc="http://schemas.openxmlformats.org/markup-compatibility/2006">
          <mc:Choice Requires="x14">
            <control shapeId="60578" r:id="rId165" name="Check Box 162">
              <controlPr defaultSize="0" autoFill="0" autoLine="0" autoPict="0">
                <anchor moveWithCells="1">
                  <from>
                    <xdr:col>7</xdr:col>
                    <xdr:colOff>381000</xdr:colOff>
                    <xdr:row>78</xdr:row>
                    <xdr:rowOff>251460</xdr:rowOff>
                  </from>
                  <to>
                    <xdr:col>8</xdr:col>
                    <xdr:colOff>190500</xdr:colOff>
                    <xdr:row>80</xdr:row>
                    <xdr:rowOff>7620</xdr:rowOff>
                  </to>
                </anchor>
              </controlPr>
            </control>
          </mc:Choice>
        </mc:AlternateContent>
        <mc:AlternateContent xmlns:mc="http://schemas.openxmlformats.org/markup-compatibility/2006">
          <mc:Choice Requires="x14">
            <control shapeId="60579" r:id="rId166" name="Check Box 163">
              <controlPr defaultSize="0" autoFill="0" autoLine="0" autoPict="0">
                <anchor moveWithCells="1">
                  <from>
                    <xdr:col>8</xdr:col>
                    <xdr:colOff>381000</xdr:colOff>
                    <xdr:row>78</xdr:row>
                    <xdr:rowOff>251460</xdr:rowOff>
                  </from>
                  <to>
                    <xdr:col>9</xdr:col>
                    <xdr:colOff>190500</xdr:colOff>
                    <xdr:row>80</xdr:row>
                    <xdr:rowOff>7620</xdr:rowOff>
                  </to>
                </anchor>
              </controlPr>
            </control>
          </mc:Choice>
        </mc:AlternateContent>
        <mc:AlternateContent xmlns:mc="http://schemas.openxmlformats.org/markup-compatibility/2006">
          <mc:Choice Requires="x14">
            <control shapeId="60580" r:id="rId167" name="Check Box 164">
              <controlPr defaultSize="0" autoFill="0" autoLine="0" autoPict="0">
                <anchor moveWithCells="1">
                  <from>
                    <xdr:col>9</xdr:col>
                    <xdr:colOff>30480</xdr:colOff>
                    <xdr:row>81</xdr:row>
                    <xdr:rowOff>243840</xdr:rowOff>
                  </from>
                  <to>
                    <xdr:col>9</xdr:col>
                    <xdr:colOff>236220</xdr:colOff>
                    <xdr:row>83</xdr:row>
                    <xdr:rowOff>15240</xdr:rowOff>
                  </to>
                </anchor>
              </controlPr>
            </control>
          </mc:Choice>
        </mc:AlternateContent>
        <mc:AlternateContent xmlns:mc="http://schemas.openxmlformats.org/markup-compatibility/2006">
          <mc:Choice Requires="x14">
            <control shapeId="60581" r:id="rId168" name="Check Box 165">
              <controlPr defaultSize="0" autoFill="0" autoLine="0" autoPict="0">
                <anchor moveWithCells="1">
                  <from>
                    <xdr:col>15</xdr:col>
                    <xdr:colOff>30480</xdr:colOff>
                    <xdr:row>81</xdr:row>
                    <xdr:rowOff>251460</xdr:rowOff>
                  </from>
                  <to>
                    <xdr:col>15</xdr:col>
                    <xdr:colOff>236220</xdr:colOff>
                    <xdr:row>83</xdr:row>
                    <xdr:rowOff>15240</xdr:rowOff>
                  </to>
                </anchor>
              </controlPr>
            </control>
          </mc:Choice>
        </mc:AlternateContent>
        <mc:AlternateContent xmlns:mc="http://schemas.openxmlformats.org/markup-compatibility/2006">
          <mc:Choice Requires="x14">
            <control shapeId="60582" r:id="rId169" name="Check Box 166">
              <controlPr defaultSize="0" autoFill="0" autoLine="0" autoPict="0">
                <anchor moveWithCells="1">
                  <from>
                    <xdr:col>19</xdr:col>
                    <xdr:colOff>327660</xdr:colOff>
                    <xdr:row>81</xdr:row>
                    <xdr:rowOff>251460</xdr:rowOff>
                  </from>
                  <to>
                    <xdr:col>20</xdr:col>
                    <xdr:colOff>30480</xdr:colOff>
                    <xdr:row>83</xdr:row>
                    <xdr:rowOff>22860</xdr:rowOff>
                  </to>
                </anchor>
              </controlPr>
            </control>
          </mc:Choice>
        </mc:AlternateContent>
        <mc:AlternateContent xmlns:mc="http://schemas.openxmlformats.org/markup-compatibility/2006">
          <mc:Choice Requires="x14">
            <control shapeId="60583" r:id="rId170" name="Check Box 167">
              <controlPr defaultSize="0" autoFill="0" autoLine="0" autoPict="0">
                <anchor moveWithCells="1">
                  <from>
                    <xdr:col>6</xdr:col>
                    <xdr:colOff>350520</xdr:colOff>
                    <xdr:row>82</xdr:row>
                    <xdr:rowOff>251460</xdr:rowOff>
                  </from>
                  <to>
                    <xdr:col>7</xdr:col>
                    <xdr:colOff>160020</xdr:colOff>
                    <xdr:row>84</xdr:row>
                    <xdr:rowOff>15240</xdr:rowOff>
                  </to>
                </anchor>
              </controlPr>
            </control>
          </mc:Choice>
        </mc:AlternateContent>
        <mc:AlternateContent xmlns:mc="http://schemas.openxmlformats.org/markup-compatibility/2006">
          <mc:Choice Requires="x14">
            <control shapeId="60584" r:id="rId171" name="Check Box 168">
              <controlPr defaultSize="0" autoFill="0" autoLine="0" autoPict="0">
                <anchor moveWithCells="1">
                  <from>
                    <xdr:col>8</xdr:col>
                    <xdr:colOff>190500</xdr:colOff>
                    <xdr:row>82</xdr:row>
                    <xdr:rowOff>259080</xdr:rowOff>
                  </from>
                  <to>
                    <xdr:col>9</xdr:col>
                    <xdr:colOff>0</xdr:colOff>
                    <xdr:row>84</xdr:row>
                    <xdr:rowOff>22860</xdr:rowOff>
                  </to>
                </anchor>
              </controlPr>
            </control>
          </mc:Choice>
        </mc:AlternateContent>
        <mc:AlternateContent xmlns:mc="http://schemas.openxmlformats.org/markup-compatibility/2006">
          <mc:Choice Requires="x14">
            <control shapeId="60585" r:id="rId172" name="Check Box 169">
              <controlPr defaultSize="0" autoFill="0" autoLine="0" autoPict="0">
                <anchor moveWithCells="1">
                  <from>
                    <xdr:col>6</xdr:col>
                    <xdr:colOff>350520</xdr:colOff>
                    <xdr:row>85</xdr:row>
                    <xdr:rowOff>251460</xdr:rowOff>
                  </from>
                  <to>
                    <xdr:col>7</xdr:col>
                    <xdr:colOff>160020</xdr:colOff>
                    <xdr:row>87</xdr:row>
                    <xdr:rowOff>30480</xdr:rowOff>
                  </to>
                </anchor>
              </controlPr>
            </control>
          </mc:Choice>
        </mc:AlternateContent>
        <mc:AlternateContent xmlns:mc="http://schemas.openxmlformats.org/markup-compatibility/2006">
          <mc:Choice Requires="x14">
            <control shapeId="60586" r:id="rId173" name="Check Box 170">
              <controlPr defaultSize="0" autoFill="0" autoLine="0" autoPict="0">
                <anchor moveWithCells="1">
                  <from>
                    <xdr:col>8</xdr:col>
                    <xdr:colOff>350520</xdr:colOff>
                    <xdr:row>85</xdr:row>
                    <xdr:rowOff>251460</xdr:rowOff>
                  </from>
                  <to>
                    <xdr:col>9</xdr:col>
                    <xdr:colOff>160020</xdr:colOff>
                    <xdr:row>87</xdr:row>
                    <xdr:rowOff>30480</xdr:rowOff>
                  </to>
                </anchor>
              </controlPr>
            </control>
          </mc:Choice>
        </mc:AlternateContent>
        <mc:AlternateContent xmlns:mc="http://schemas.openxmlformats.org/markup-compatibility/2006">
          <mc:Choice Requires="x14">
            <control shapeId="60587" r:id="rId174" name="Check Box 171">
              <controlPr defaultSize="0" autoFill="0" autoLine="0" autoPict="0">
                <anchor moveWithCells="1">
                  <from>
                    <xdr:col>4</xdr:col>
                    <xdr:colOff>68580</xdr:colOff>
                    <xdr:row>89</xdr:row>
                    <xdr:rowOff>251460</xdr:rowOff>
                  </from>
                  <to>
                    <xdr:col>4</xdr:col>
                    <xdr:colOff>274320</xdr:colOff>
                    <xdr:row>91</xdr:row>
                    <xdr:rowOff>15240</xdr:rowOff>
                  </to>
                </anchor>
              </controlPr>
            </control>
          </mc:Choice>
        </mc:AlternateContent>
        <mc:AlternateContent xmlns:mc="http://schemas.openxmlformats.org/markup-compatibility/2006">
          <mc:Choice Requires="x14">
            <control shapeId="60588" r:id="rId175" name="Check Box 172">
              <controlPr defaultSize="0" autoFill="0" autoLine="0" autoPict="0">
                <anchor moveWithCells="1">
                  <from>
                    <xdr:col>5</xdr:col>
                    <xdr:colOff>381000</xdr:colOff>
                    <xdr:row>89</xdr:row>
                    <xdr:rowOff>251460</xdr:rowOff>
                  </from>
                  <to>
                    <xdr:col>6</xdr:col>
                    <xdr:colOff>190500</xdr:colOff>
                    <xdr:row>91</xdr:row>
                    <xdr:rowOff>15240</xdr:rowOff>
                  </to>
                </anchor>
              </controlPr>
            </control>
          </mc:Choice>
        </mc:AlternateContent>
        <mc:AlternateContent xmlns:mc="http://schemas.openxmlformats.org/markup-compatibility/2006">
          <mc:Choice Requires="x14">
            <control shapeId="60589" r:id="rId176" name="Check Box 173">
              <controlPr defaultSize="0" autoFill="0" autoLine="0" autoPict="0">
                <anchor moveWithCells="1">
                  <from>
                    <xdr:col>4</xdr:col>
                    <xdr:colOff>68580</xdr:colOff>
                    <xdr:row>90</xdr:row>
                    <xdr:rowOff>251460</xdr:rowOff>
                  </from>
                  <to>
                    <xdr:col>4</xdr:col>
                    <xdr:colOff>274320</xdr:colOff>
                    <xdr:row>92</xdr:row>
                    <xdr:rowOff>15240</xdr:rowOff>
                  </to>
                </anchor>
              </controlPr>
            </control>
          </mc:Choice>
        </mc:AlternateContent>
        <mc:AlternateContent xmlns:mc="http://schemas.openxmlformats.org/markup-compatibility/2006">
          <mc:Choice Requires="x14">
            <control shapeId="60590" r:id="rId177" name="Check Box 174">
              <controlPr defaultSize="0" autoFill="0" autoLine="0" autoPict="0">
                <anchor moveWithCells="1">
                  <from>
                    <xdr:col>4</xdr:col>
                    <xdr:colOff>68580</xdr:colOff>
                    <xdr:row>91</xdr:row>
                    <xdr:rowOff>251460</xdr:rowOff>
                  </from>
                  <to>
                    <xdr:col>4</xdr:col>
                    <xdr:colOff>274320</xdr:colOff>
                    <xdr:row>93</xdr:row>
                    <xdr:rowOff>15240</xdr:rowOff>
                  </to>
                </anchor>
              </controlPr>
            </control>
          </mc:Choice>
        </mc:AlternateContent>
        <mc:AlternateContent xmlns:mc="http://schemas.openxmlformats.org/markup-compatibility/2006">
          <mc:Choice Requires="x14">
            <control shapeId="60591" r:id="rId178" name="Check Box 175">
              <controlPr defaultSize="0" autoFill="0" autoLine="0" autoPict="0">
                <anchor moveWithCells="1">
                  <from>
                    <xdr:col>7</xdr:col>
                    <xdr:colOff>350520</xdr:colOff>
                    <xdr:row>90</xdr:row>
                    <xdr:rowOff>251460</xdr:rowOff>
                  </from>
                  <to>
                    <xdr:col>8</xdr:col>
                    <xdr:colOff>160020</xdr:colOff>
                    <xdr:row>92</xdr:row>
                    <xdr:rowOff>15240</xdr:rowOff>
                  </to>
                </anchor>
              </controlPr>
            </control>
          </mc:Choice>
        </mc:AlternateContent>
        <mc:AlternateContent xmlns:mc="http://schemas.openxmlformats.org/markup-compatibility/2006">
          <mc:Choice Requires="x14">
            <control shapeId="60592" r:id="rId179" name="Check Box 176">
              <controlPr defaultSize="0" autoFill="0" autoLine="0" autoPict="0">
                <anchor moveWithCells="1">
                  <from>
                    <xdr:col>9</xdr:col>
                    <xdr:colOff>350520</xdr:colOff>
                    <xdr:row>90</xdr:row>
                    <xdr:rowOff>251460</xdr:rowOff>
                  </from>
                  <to>
                    <xdr:col>10</xdr:col>
                    <xdr:colOff>160020</xdr:colOff>
                    <xdr:row>92</xdr:row>
                    <xdr:rowOff>15240</xdr:rowOff>
                  </to>
                </anchor>
              </controlPr>
            </control>
          </mc:Choice>
        </mc:AlternateContent>
        <mc:AlternateContent xmlns:mc="http://schemas.openxmlformats.org/markup-compatibility/2006">
          <mc:Choice Requires="x14">
            <control shapeId="60593" r:id="rId180" name="Check Box 177">
              <controlPr defaultSize="0" autoFill="0" autoLine="0" autoPict="0">
                <anchor moveWithCells="1">
                  <from>
                    <xdr:col>12</xdr:col>
                    <xdr:colOff>68580</xdr:colOff>
                    <xdr:row>90</xdr:row>
                    <xdr:rowOff>251460</xdr:rowOff>
                  </from>
                  <to>
                    <xdr:col>12</xdr:col>
                    <xdr:colOff>274320</xdr:colOff>
                    <xdr:row>92</xdr:row>
                    <xdr:rowOff>15240</xdr:rowOff>
                  </to>
                </anchor>
              </controlPr>
            </control>
          </mc:Choice>
        </mc:AlternateContent>
        <mc:AlternateContent xmlns:mc="http://schemas.openxmlformats.org/markup-compatibility/2006">
          <mc:Choice Requires="x14">
            <control shapeId="60594" r:id="rId181" name="Check Box 178">
              <controlPr defaultSize="0" autoFill="0" autoLine="0" autoPict="0">
                <anchor moveWithCells="1">
                  <from>
                    <xdr:col>18</xdr:col>
                    <xdr:colOff>0</xdr:colOff>
                    <xdr:row>90</xdr:row>
                    <xdr:rowOff>251460</xdr:rowOff>
                  </from>
                  <to>
                    <xdr:col>18</xdr:col>
                    <xdr:colOff>205740</xdr:colOff>
                    <xdr:row>92</xdr:row>
                    <xdr:rowOff>22860</xdr:rowOff>
                  </to>
                </anchor>
              </controlPr>
            </control>
          </mc:Choice>
        </mc:AlternateContent>
        <mc:AlternateContent xmlns:mc="http://schemas.openxmlformats.org/markup-compatibility/2006">
          <mc:Choice Requires="x14">
            <control shapeId="60595" r:id="rId182" name="Check Box 179">
              <controlPr defaultSize="0" autoFill="0" autoLine="0" autoPict="0">
                <anchor moveWithCells="1">
                  <from>
                    <xdr:col>16</xdr:col>
                    <xdr:colOff>312420</xdr:colOff>
                    <xdr:row>90</xdr:row>
                    <xdr:rowOff>259080</xdr:rowOff>
                  </from>
                  <to>
                    <xdr:col>17</xdr:col>
                    <xdr:colOff>15240</xdr:colOff>
                    <xdr:row>92</xdr:row>
                    <xdr:rowOff>22860</xdr:rowOff>
                  </to>
                </anchor>
              </controlPr>
            </control>
          </mc:Choice>
        </mc:AlternateContent>
        <mc:AlternateContent xmlns:mc="http://schemas.openxmlformats.org/markup-compatibility/2006">
          <mc:Choice Requires="x14">
            <control shapeId="60596" r:id="rId183" name="Check Box 180">
              <controlPr defaultSize="0" autoFill="0" autoLine="0" autoPict="0">
                <anchor moveWithCells="1">
                  <from>
                    <xdr:col>12</xdr:col>
                    <xdr:colOff>68580</xdr:colOff>
                    <xdr:row>91</xdr:row>
                    <xdr:rowOff>251460</xdr:rowOff>
                  </from>
                  <to>
                    <xdr:col>12</xdr:col>
                    <xdr:colOff>274320</xdr:colOff>
                    <xdr:row>93</xdr:row>
                    <xdr:rowOff>15240</xdr:rowOff>
                  </to>
                </anchor>
              </controlPr>
            </control>
          </mc:Choice>
        </mc:AlternateContent>
        <mc:AlternateContent xmlns:mc="http://schemas.openxmlformats.org/markup-compatibility/2006">
          <mc:Choice Requires="x14">
            <control shapeId="60597" r:id="rId184" name="Check Box 181">
              <controlPr defaultSize="0" autoFill="0" autoLine="0" autoPict="0">
                <anchor moveWithCells="1">
                  <from>
                    <xdr:col>4</xdr:col>
                    <xdr:colOff>68580</xdr:colOff>
                    <xdr:row>92</xdr:row>
                    <xdr:rowOff>251460</xdr:rowOff>
                  </from>
                  <to>
                    <xdr:col>4</xdr:col>
                    <xdr:colOff>274320</xdr:colOff>
                    <xdr:row>94</xdr:row>
                    <xdr:rowOff>15240</xdr:rowOff>
                  </to>
                </anchor>
              </controlPr>
            </control>
          </mc:Choice>
        </mc:AlternateContent>
        <mc:AlternateContent xmlns:mc="http://schemas.openxmlformats.org/markup-compatibility/2006">
          <mc:Choice Requires="x14">
            <control shapeId="60598" r:id="rId185" name="Check Box 182">
              <controlPr defaultSize="0" autoFill="0" autoLine="0" autoPict="0">
                <anchor moveWithCells="1">
                  <from>
                    <xdr:col>9</xdr:col>
                    <xdr:colOff>30480</xdr:colOff>
                    <xdr:row>92</xdr:row>
                    <xdr:rowOff>251460</xdr:rowOff>
                  </from>
                  <to>
                    <xdr:col>9</xdr:col>
                    <xdr:colOff>236220</xdr:colOff>
                    <xdr:row>94</xdr:row>
                    <xdr:rowOff>15240</xdr:rowOff>
                  </to>
                </anchor>
              </controlPr>
            </control>
          </mc:Choice>
        </mc:AlternateContent>
        <mc:AlternateContent xmlns:mc="http://schemas.openxmlformats.org/markup-compatibility/2006">
          <mc:Choice Requires="x14">
            <control shapeId="60599" r:id="rId186" name="Check Box 183">
              <controlPr defaultSize="0" autoFill="0" autoLine="0" autoPict="0">
                <anchor moveWithCells="1">
                  <from>
                    <xdr:col>4</xdr:col>
                    <xdr:colOff>68580</xdr:colOff>
                    <xdr:row>93</xdr:row>
                    <xdr:rowOff>251460</xdr:rowOff>
                  </from>
                  <to>
                    <xdr:col>4</xdr:col>
                    <xdr:colOff>274320</xdr:colOff>
                    <xdr:row>95</xdr:row>
                    <xdr:rowOff>15240</xdr:rowOff>
                  </to>
                </anchor>
              </controlPr>
            </control>
          </mc:Choice>
        </mc:AlternateContent>
        <mc:AlternateContent xmlns:mc="http://schemas.openxmlformats.org/markup-compatibility/2006">
          <mc:Choice Requires="x14">
            <control shapeId="60600" r:id="rId187" name="Check Box 184">
              <controlPr defaultSize="0" autoFill="0" autoLine="0" autoPict="0">
                <anchor moveWithCells="1">
                  <from>
                    <xdr:col>4</xdr:col>
                    <xdr:colOff>68580</xdr:colOff>
                    <xdr:row>94</xdr:row>
                    <xdr:rowOff>251460</xdr:rowOff>
                  </from>
                  <to>
                    <xdr:col>4</xdr:col>
                    <xdr:colOff>274320</xdr:colOff>
                    <xdr:row>96</xdr:row>
                    <xdr:rowOff>15240</xdr:rowOff>
                  </to>
                </anchor>
              </controlPr>
            </control>
          </mc:Choice>
        </mc:AlternateContent>
        <mc:AlternateContent xmlns:mc="http://schemas.openxmlformats.org/markup-compatibility/2006">
          <mc:Choice Requires="x14">
            <control shapeId="60601" r:id="rId188" name="Check Box 185">
              <controlPr defaultSize="0" autoFill="0" autoLine="0" autoPict="0">
                <anchor moveWithCells="1">
                  <from>
                    <xdr:col>4</xdr:col>
                    <xdr:colOff>68580</xdr:colOff>
                    <xdr:row>98</xdr:row>
                    <xdr:rowOff>167640</xdr:rowOff>
                  </from>
                  <to>
                    <xdr:col>4</xdr:col>
                    <xdr:colOff>274320</xdr:colOff>
                    <xdr:row>100</xdr:row>
                    <xdr:rowOff>7620</xdr:rowOff>
                  </to>
                </anchor>
              </controlPr>
            </control>
          </mc:Choice>
        </mc:AlternateContent>
        <mc:AlternateContent xmlns:mc="http://schemas.openxmlformats.org/markup-compatibility/2006">
          <mc:Choice Requires="x14">
            <control shapeId="60602" r:id="rId189" name="Check Box 186">
              <controlPr defaultSize="0" autoFill="0" autoLine="0" autoPict="0">
                <anchor moveWithCells="1">
                  <from>
                    <xdr:col>4</xdr:col>
                    <xdr:colOff>68580</xdr:colOff>
                    <xdr:row>100</xdr:row>
                    <xdr:rowOff>243840</xdr:rowOff>
                  </from>
                  <to>
                    <xdr:col>4</xdr:col>
                    <xdr:colOff>274320</xdr:colOff>
                    <xdr:row>102</xdr:row>
                    <xdr:rowOff>7620</xdr:rowOff>
                  </to>
                </anchor>
              </controlPr>
            </control>
          </mc:Choice>
        </mc:AlternateContent>
        <mc:AlternateContent xmlns:mc="http://schemas.openxmlformats.org/markup-compatibility/2006">
          <mc:Choice Requires="x14">
            <control shapeId="60603" r:id="rId190" name="Check Box 187">
              <controlPr defaultSize="0" autoFill="0" autoLine="0" autoPict="0">
                <anchor moveWithCells="1">
                  <from>
                    <xdr:col>23</xdr:col>
                    <xdr:colOff>106680</xdr:colOff>
                    <xdr:row>54</xdr:row>
                    <xdr:rowOff>243840</xdr:rowOff>
                  </from>
                  <to>
                    <xdr:col>23</xdr:col>
                    <xdr:colOff>312420</xdr:colOff>
                    <xdr:row>56</xdr:row>
                    <xdr:rowOff>7620</xdr:rowOff>
                  </to>
                </anchor>
              </controlPr>
            </control>
          </mc:Choice>
        </mc:AlternateContent>
        <mc:AlternateContent xmlns:mc="http://schemas.openxmlformats.org/markup-compatibility/2006">
          <mc:Choice Requires="x14">
            <control shapeId="60604" r:id="rId191" name="Check Box 188">
              <controlPr defaultSize="0" autoFill="0" autoLine="0" autoPict="0">
                <anchor moveWithCells="1">
                  <from>
                    <xdr:col>21</xdr:col>
                    <xdr:colOff>30480</xdr:colOff>
                    <xdr:row>10</xdr:row>
                    <xdr:rowOff>76200</xdr:rowOff>
                  </from>
                  <to>
                    <xdr:col>21</xdr:col>
                    <xdr:colOff>236220</xdr:colOff>
                    <xdr:row>10</xdr:row>
                    <xdr:rowOff>358140</xdr:rowOff>
                  </to>
                </anchor>
              </controlPr>
            </control>
          </mc:Choice>
        </mc:AlternateContent>
        <mc:AlternateContent xmlns:mc="http://schemas.openxmlformats.org/markup-compatibility/2006">
          <mc:Choice Requires="x14">
            <control shapeId="60605" r:id="rId192" name="Check Box 189">
              <controlPr defaultSize="0" autoFill="0" autoLine="0" autoPict="0">
                <anchor moveWithCells="1">
                  <from>
                    <xdr:col>18</xdr:col>
                    <xdr:colOff>7620</xdr:colOff>
                    <xdr:row>22</xdr:row>
                    <xdr:rowOff>213360</xdr:rowOff>
                  </from>
                  <to>
                    <xdr:col>18</xdr:col>
                    <xdr:colOff>213360</xdr:colOff>
                    <xdr:row>24</xdr:row>
                    <xdr:rowOff>7620</xdr:rowOff>
                  </to>
                </anchor>
              </controlPr>
            </control>
          </mc:Choice>
        </mc:AlternateContent>
        <mc:AlternateContent xmlns:mc="http://schemas.openxmlformats.org/markup-compatibility/2006">
          <mc:Choice Requires="x14">
            <control shapeId="60606" r:id="rId193" name="Check Box 190">
              <controlPr defaultSize="0" autoFill="0" autoLine="0" autoPict="0">
                <anchor moveWithCells="1">
                  <from>
                    <xdr:col>15</xdr:col>
                    <xdr:colOff>213360</xdr:colOff>
                    <xdr:row>62</xdr:row>
                    <xdr:rowOff>236220</xdr:rowOff>
                  </from>
                  <to>
                    <xdr:col>16</xdr:col>
                    <xdr:colOff>0</xdr:colOff>
                    <xdr:row>64</xdr:row>
                    <xdr:rowOff>22860</xdr:rowOff>
                  </to>
                </anchor>
              </controlPr>
            </control>
          </mc:Choice>
        </mc:AlternateContent>
        <mc:AlternateContent xmlns:mc="http://schemas.openxmlformats.org/markup-compatibility/2006">
          <mc:Choice Requires="x14">
            <control shapeId="60607" r:id="rId194" name="Check Box 191">
              <controlPr defaultSize="0" autoFill="0" autoLine="0" autoPict="0">
                <anchor moveWithCells="1">
                  <from>
                    <xdr:col>15</xdr:col>
                    <xdr:colOff>213360</xdr:colOff>
                    <xdr:row>63</xdr:row>
                    <xdr:rowOff>236220</xdr:rowOff>
                  </from>
                  <to>
                    <xdr:col>16</xdr:col>
                    <xdr:colOff>0</xdr:colOff>
                    <xdr:row>65</xdr:row>
                    <xdr:rowOff>22860</xdr:rowOff>
                  </to>
                </anchor>
              </controlPr>
            </control>
          </mc:Choice>
        </mc:AlternateContent>
        <mc:AlternateContent xmlns:mc="http://schemas.openxmlformats.org/markup-compatibility/2006">
          <mc:Choice Requires="x14">
            <control shapeId="60608" r:id="rId195" name="Check Box 192">
              <controlPr defaultSize="0" autoFill="0" autoLine="0" autoPict="0">
                <anchor moveWithCells="1">
                  <from>
                    <xdr:col>15</xdr:col>
                    <xdr:colOff>228600</xdr:colOff>
                    <xdr:row>66</xdr:row>
                    <xdr:rowOff>251460</xdr:rowOff>
                  </from>
                  <to>
                    <xdr:col>16</xdr:col>
                    <xdr:colOff>15240</xdr:colOff>
                    <xdr:row>68</xdr:row>
                    <xdr:rowOff>15240</xdr:rowOff>
                  </to>
                </anchor>
              </controlPr>
            </control>
          </mc:Choice>
        </mc:AlternateContent>
        <mc:AlternateContent xmlns:mc="http://schemas.openxmlformats.org/markup-compatibility/2006">
          <mc:Choice Requires="x14">
            <control shapeId="60609" r:id="rId196" name="Check Box 193">
              <controlPr defaultSize="0" autoFill="0" autoLine="0" autoPict="0">
                <anchor moveWithCells="1">
                  <from>
                    <xdr:col>15</xdr:col>
                    <xdr:colOff>228600</xdr:colOff>
                    <xdr:row>67</xdr:row>
                    <xdr:rowOff>251460</xdr:rowOff>
                  </from>
                  <to>
                    <xdr:col>16</xdr:col>
                    <xdr:colOff>15240</xdr:colOff>
                    <xdr:row>69</xdr:row>
                    <xdr:rowOff>15240</xdr:rowOff>
                  </to>
                </anchor>
              </controlPr>
            </control>
          </mc:Choice>
        </mc:AlternateContent>
        <mc:AlternateContent xmlns:mc="http://schemas.openxmlformats.org/markup-compatibility/2006">
          <mc:Choice Requires="x14">
            <control shapeId="60610" r:id="rId197" name="Check Box 194">
              <controlPr defaultSize="0" autoFill="0" autoLine="0" autoPict="0">
                <anchor moveWithCells="1">
                  <from>
                    <xdr:col>15</xdr:col>
                    <xdr:colOff>228600</xdr:colOff>
                    <xdr:row>70</xdr:row>
                    <xdr:rowOff>251460</xdr:rowOff>
                  </from>
                  <to>
                    <xdr:col>16</xdr:col>
                    <xdr:colOff>15240</xdr:colOff>
                    <xdr:row>72</xdr:row>
                    <xdr:rowOff>15240</xdr:rowOff>
                  </to>
                </anchor>
              </controlPr>
            </control>
          </mc:Choice>
        </mc:AlternateContent>
        <mc:AlternateContent xmlns:mc="http://schemas.openxmlformats.org/markup-compatibility/2006">
          <mc:Choice Requires="x14">
            <control shapeId="60611" r:id="rId198" name="Check Box 195">
              <controlPr defaultSize="0" autoFill="0" autoLine="0" autoPict="0">
                <anchor moveWithCells="1">
                  <from>
                    <xdr:col>15</xdr:col>
                    <xdr:colOff>228600</xdr:colOff>
                    <xdr:row>71</xdr:row>
                    <xdr:rowOff>251460</xdr:rowOff>
                  </from>
                  <to>
                    <xdr:col>16</xdr:col>
                    <xdr:colOff>15240</xdr:colOff>
                    <xdr:row>73</xdr:row>
                    <xdr:rowOff>15240</xdr:rowOff>
                  </to>
                </anchor>
              </controlPr>
            </control>
          </mc:Choice>
        </mc:AlternateContent>
        <mc:AlternateContent xmlns:mc="http://schemas.openxmlformats.org/markup-compatibility/2006">
          <mc:Choice Requires="x14">
            <control shapeId="60612" r:id="rId199" name="Check Box 196">
              <controlPr defaultSize="0" autoFill="0" autoLine="0" autoPict="0">
                <anchor moveWithCells="1">
                  <from>
                    <xdr:col>15</xdr:col>
                    <xdr:colOff>228600</xdr:colOff>
                    <xdr:row>74</xdr:row>
                    <xdr:rowOff>251460</xdr:rowOff>
                  </from>
                  <to>
                    <xdr:col>16</xdr:col>
                    <xdr:colOff>15240</xdr:colOff>
                    <xdr:row>76</xdr:row>
                    <xdr:rowOff>15240</xdr:rowOff>
                  </to>
                </anchor>
              </controlPr>
            </control>
          </mc:Choice>
        </mc:AlternateContent>
        <mc:AlternateContent xmlns:mc="http://schemas.openxmlformats.org/markup-compatibility/2006">
          <mc:Choice Requires="x14">
            <control shapeId="60613" r:id="rId200" name="Check Box 197">
              <controlPr defaultSize="0" autoFill="0" autoLine="0" autoPict="0">
                <anchor moveWithCells="1">
                  <from>
                    <xdr:col>15</xdr:col>
                    <xdr:colOff>228600</xdr:colOff>
                    <xdr:row>75</xdr:row>
                    <xdr:rowOff>251460</xdr:rowOff>
                  </from>
                  <to>
                    <xdr:col>16</xdr:col>
                    <xdr:colOff>15240</xdr:colOff>
                    <xdr:row>77</xdr:row>
                    <xdr:rowOff>15240</xdr:rowOff>
                  </to>
                </anchor>
              </controlPr>
            </control>
          </mc:Choice>
        </mc:AlternateContent>
        <mc:AlternateContent xmlns:mc="http://schemas.openxmlformats.org/markup-compatibility/2006">
          <mc:Choice Requires="x14">
            <control shapeId="60614" r:id="rId201" name="Check Box 198">
              <controlPr defaultSize="0" autoFill="0" autoLine="0" autoPict="0">
                <anchor moveWithCells="1">
                  <from>
                    <xdr:col>17</xdr:col>
                    <xdr:colOff>426720</xdr:colOff>
                    <xdr:row>85</xdr:row>
                    <xdr:rowOff>175260</xdr:rowOff>
                  </from>
                  <to>
                    <xdr:col>18</xdr:col>
                    <xdr:colOff>129540</xdr:colOff>
                    <xdr:row>87</xdr:row>
                    <xdr:rowOff>15240</xdr:rowOff>
                  </to>
                </anchor>
              </controlPr>
            </control>
          </mc:Choice>
        </mc:AlternateContent>
        <mc:AlternateContent xmlns:mc="http://schemas.openxmlformats.org/markup-compatibility/2006">
          <mc:Choice Requires="x14">
            <control shapeId="60615" r:id="rId202" name="Check Box 199">
              <controlPr defaultSize="0" autoFill="0" autoLine="0" autoPict="0">
                <anchor moveWithCells="1">
                  <from>
                    <xdr:col>18</xdr:col>
                    <xdr:colOff>472440</xdr:colOff>
                    <xdr:row>85</xdr:row>
                    <xdr:rowOff>175260</xdr:rowOff>
                  </from>
                  <to>
                    <xdr:col>19</xdr:col>
                    <xdr:colOff>175260</xdr:colOff>
                    <xdr:row>87</xdr:row>
                    <xdr:rowOff>15240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xr:uid="{6B66F443-C7FF-41AF-85F2-16509491A800}">
          <x14:formula1>
            <xm:f>'プルダウン（アセスメント）'!$C$30:$C$31</xm:f>
          </x14:formula1>
          <xm:sqref>N16:N17</xm:sqref>
        </x14:dataValidation>
        <x14:dataValidation type="list" allowBlank="1" showInputMessage="1" xr:uid="{013A987F-1367-47ED-8596-52FB6FBA4BCF}">
          <x14:formula1>
            <xm:f>'プルダウン（アセスメント）'!$N$63:$N$68</xm:f>
          </x14:formula1>
          <xm:sqref>J10</xm:sqref>
        </x14:dataValidation>
        <x14:dataValidation type="list" allowBlank="1" showInputMessage="1" xr:uid="{6EE0E4EF-C707-4E81-930C-221CD5D48F6A}">
          <x14:formula1>
            <xm:f>'プルダウン（アセスメント）'!$N$63:$N$65</xm:f>
          </x14:formula1>
          <xm:sqref>G10</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33</vt:i4>
      </vt:variant>
      <vt:variant>
        <vt:lpstr>名前付き一覧</vt:lpstr>
      </vt:variant>
      <vt:variant>
        <vt:i4>33</vt:i4>
      </vt:variant>
    </vt:vector>
  </HeadingPairs>
  <TitlesOfParts>
    <vt:vector size="66" baseType="lpstr">
      <vt:lpstr>ケアマネ業務書類一覧</vt:lpstr>
      <vt:lpstr>アセスメント実施履歴</vt:lpstr>
      <vt:lpstr>アセスメント（No.1）</vt:lpstr>
      <vt:lpstr>アセスメント（No.2）</vt:lpstr>
      <vt:lpstr>アセスメント（No.3）</vt:lpstr>
      <vt:lpstr>課題整理総括表</vt:lpstr>
      <vt:lpstr>評価表</vt:lpstr>
      <vt:lpstr>相談受付表</vt:lpstr>
      <vt:lpstr>入院時情報提供書（新様式）</vt:lpstr>
      <vt:lpstr>入院時情報提供書（No.1）</vt:lpstr>
      <vt:lpstr>入院時情報提供（No.2）</vt:lpstr>
      <vt:lpstr>退院・退所情報記録書</vt:lpstr>
      <vt:lpstr>意見照会書（標準様式）</vt:lpstr>
      <vt:lpstr>意見照会書（短期目標更新）</vt:lpstr>
      <vt:lpstr>意見照会書（主治医）</vt:lpstr>
      <vt:lpstr>診療情報提供書作成依頼書</vt:lpstr>
      <vt:lpstr>訪問介護 利用申込書</vt:lpstr>
      <vt:lpstr>訪問看護 利用申込書</vt:lpstr>
      <vt:lpstr>訪問リハビリ 利用申込書 </vt:lpstr>
      <vt:lpstr>訪問入浴介護 利用申込書</vt:lpstr>
      <vt:lpstr>訪問診療 利用申込書</vt:lpstr>
      <vt:lpstr>デイサービス・デイケア 利用申込書</vt:lpstr>
      <vt:lpstr>ショートステイ 利用申込書</vt:lpstr>
      <vt:lpstr>福祉用具 利用申込書</vt:lpstr>
      <vt:lpstr>住宅改修が必要な理由書（表面）</vt:lpstr>
      <vt:lpstr>住宅改修が必要な理由書（裏面）</vt:lpstr>
      <vt:lpstr>苦情対応記録</vt:lpstr>
      <vt:lpstr>身体的拘束に関する説明書</vt:lpstr>
      <vt:lpstr>身体拘束に関する態様記録</vt:lpstr>
      <vt:lpstr>委任状</vt:lpstr>
      <vt:lpstr>モニタリングに係る情報連携シート</vt:lpstr>
      <vt:lpstr>アセスメント項目(編集）</vt:lpstr>
      <vt:lpstr>プルダウン（アセスメント）</vt:lpstr>
      <vt:lpstr>評価表!_Toc319062153</vt:lpstr>
      <vt:lpstr>'アセスメント（No.1）'!Print_Area</vt:lpstr>
      <vt:lpstr>'アセスメント（No.2）'!Print_Area</vt:lpstr>
      <vt:lpstr>'アセスメント（No.3）'!Print_Area</vt:lpstr>
      <vt:lpstr>アセスメント実施履歴!Print_Area</vt:lpstr>
      <vt:lpstr>ケアマネ業務書類一覧!Print_Area</vt:lpstr>
      <vt:lpstr>'ショートステイ 利用申込書'!Print_Area</vt:lpstr>
      <vt:lpstr>'デイサービス・デイケア 利用申込書'!Print_Area</vt:lpstr>
      <vt:lpstr>モニタリングに係る情報連携シート!Print_Area</vt:lpstr>
      <vt:lpstr>委任状!Print_Area</vt:lpstr>
      <vt:lpstr>'意見照会書（主治医）'!Print_Area</vt:lpstr>
      <vt:lpstr>'意見照会書（短期目標更新）'!Print_Area</vt:lpstr>
      <vt:lpstr>'意見照会書（標準様式）'!Print_Area</vt:lpstr>
      <vt:lpstr>課題整理総括表!Print_Area</vt:lpstr>
      <vt:lpstr>苦情対応記録!Print_Area</vt:lpstr>
      <vt:lpstr>'住宅改修が必要な理由書（表面）'!Print_Area</vt:lpstr>
      <vt:lpstr>'住宅改修が必要な理由書（裏面）'!Print_Area</vt:lpstr>
      <vt:lpstr>診療情報提供書作成依頼書!Print_Area</vt:lpstr>
      <vt:lpstr>身体拘束に関する態様記録!Print_Area</vt:lpstr>
      <vt:lpstr>身体的拘束に関する説明書!Print_Area</vt:lpstr>
      <vt:lpstr>相談受付表!Print_Area</vt:lpstr>
      <vt:lpstr>退院・退所情報記録書!Print_Area</vt:lpstr>
      <vt:lpstr>'入院時情報提供（No.2）'!Print_Area</vt:lpstr>
      <vt:lpstr>'入院時情報提供書（No.1）'!Print_Area</vt:lpstr>
      <vt:lpstr>'入院時情報提供書（新様式）'!Print_Area</vt:lpstr>
      <vt:lpstr>評価表!Print_Area</vt:lpstr>
      <vt:lpstr>'福祉用具 利用申込書'!Print_Area</vt:lpstr>
      <vt:lpstr>'訪問リハビリ 利用申込書 '!Print_Area</vt:lpstr>
      <vt:lpstr>'訪問介護 利用申込書'!Print_Area</vt:lpstr>
      <vt:lpstr>'訪問看護 利用申込書'!Print_Area</vt:lpstr>
      <vt:lpstr>'訪問診療 利用申込書'!Print_Area</vt:lpstr>
      <vt:lpstr>'訪問入浴介護 利用申込書'!Print_Area</vt:lpstr>
      <vt:lpstr>モニタリングに係る情報連携シート!Print_Titles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2023-05-01T14:00:43Z</dcterms:created>
  <dcterms:modified xsi:type="dcterms:W3CDTF">2025-03-01T07:18:27Z</dcterms:modified>
  <cp:category/>
  <cp:contentStatus/>
</cp:coreProperties>
</file>